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720" yWindow="405" windowWidth="27555" windowHeight="12300" tabRatio="953" activeTab="7"/>
  </bookViews>
  <sheets>
    <sheet name="Старт" sheetId="1" r:id="rId1"/>
    <sheet name="Откатные ворота" sheetId="15" r:id="rId2"/>
    <sheet name="Распашные ворота" sheetId="16" r:id="rId3"/>
    <sheet name="Шлагбаумы" sheetId="18" r:id="rId4"/>
    <sheet name="Секционные ворота" sheetId="20" r:id="rId5"/>
    <sheet name="Радиоуправление" sheetId="19" r:id="rId6"/>
    <sheet name="Внутривальные приводы" sheetId="24" r:id="rId7"/>
    <sheet name="Весь прайс-лист" sheetId="23" r:id="rId8"/>
    <sheet name="Прайс-лист на запчасти" sheetId="22" r:id="rId9"/>
  </sheets>
  <definedNames>
    <definedName name="_xlnm._FilterDatabase" localSheetId="8" hidden="1">'Прайс-лист на запчасти'!$A$1:$G$2333</definedName>
    <definedName name="_xlnm.Print_Area" localSheetId="6">'Внутривальные приводы'!$A$1:$E$92</definedName>
    <definedName name="_xlnm.Print_Area" localSheetId="1">'Откатные ворота'!$A$1:$O$137</definedName>
    <definedName name="_xlnm.Print_Area" localSheetId="5">Радиоуправление!$A$1:$E$161</definedName>
    <definedName name="_xlnm.Print_Area" localSheetId="2">'Распашные ворота'!$A$1:$K$244</definedName>
    <definedName name="_xlnm.Print_Area" localSheetId="4">'Секционные ворота'!$A$1:$K$119</definedName>
    <definedName name="_xlnm.Print_Area" localSheetId="0">Старт!$A$1:$H$28</definedName>
  </definedNames>
  <calcPr calcId="145621"/>
</workbook>
</file>

<file path=xl/calcChain.xml><?xml version="1.0" encoding="utf-8"?>
<calcChain xmlns="http://schemas.openxmlformats.org/spreadsheetml/2006/main">
  <c r="J38" i="20" l="1"/>
  <c r="J42" i="20"/>
  <c r="J46" i="20"/>
  <c r="J50" i="20"/>
  <c r="J59" i="20"/>
  <c r="J66" i="20"/>
  <c r="J77" i="20"/>
  <c r="J88" i="20"/>
  <c r="J136" i="16"/>
  <c r="J68" i="16"/>
  <c r="J63" i="16"/>
  <c r="J58" i="16"/>
  <c r="L97" i="15"/>
  <c r="L88" i="15"/>
  <c r="L83" i="15"/>
  <c r="L78" i="15"/>
  <c r="L73" i="15"/>
</calcChain>
</file>

<file path=xl/sharedStrings.xml><?xml version="1.0" encoding="utf-8"?>
<sst xmlns="http://schemas.openxmlformats.org/spreadsheetml/2006/main" count="18317" uniqueCount="3132">
  <si>
    <t>Офис в Москве</t>
  </si>
  <si>
    <t>тел. +7 (495) 989.76.92</t>
  </si>
  <si>
    <t>Московская обл., г.Одинцово, ул.Транспортная, д.2</t>
  </si>
  <si>
    <t>info@niceforyou.ru</t>
  </si>
  <si>
    <t>Офис в Санкт-Петербурге</t>
  </si>
  <si>
    <t>тел. +7 (812) 309.32.17</t>
  </si>
  <si>
    <t>г.Санкт-Петербург, наб. реки Волковки, д.7</t>
  </si>
  <si>
    <t>spb@niceforyou.ru</t>
  </si>
  <si>
    <t>Офис в Краснодаре</t>
  </si>
  <si>
    <t>тел. +7 (861) 992.08.69</t>
  </si>
  <si>
    <t>Краснодарский край, г.Краснодар, ул.Уральская, д.151/1</t>
  </si>
  <si>
    <t>Офис в Казани</t>
  </si>
  <si>
    <t>тел. +7 (843) 212.09.38</t>
  </si>
  <si>
    <t>Республика Татарстан, г.Казань, ул.М.Гафури, д.50</t>
  </si>
  <si>
    <t>kazan@niceforyou.ru</t>
  </si>
  <si>
    <t>Артикул</t>
  </si>
  <si>
    <t>Наименование</t>
  </si>
  <si>
    <t>Ед.</t>
  </si>
  <si>
    <t>Рекомендуемая розничная цена</t>
  </si>
  <si>
    <t>DOOR</t>
  </si>
  <si>
    <t>компл</t>
  </si>
  <si>
    <t>SPIN21KCE</t>
  </si>
  <si>
    <t>SPIN22KCE</t>
  </si>
  <si>
    <t>SPIN23KCE</t>
  </si>
  <si>
    <t>GATE</t>
  </si>
  <si>
    <t>Переключатель замковый EKS</t>
  </si>
  <si>
    <t>Лампа сигнальная с антенной, 24В EL24</t>
  </si>
  <si>
    <t>ELB</t>
  </si>
  <si>
    <t>Лампа сигнальная с антенной, 12В ELB</t>
  </si>
  <si>
    <t>EPMB</t>
  </si>
  <si>
    <t>Фотоэлементы Medium BlueBus EPMB</t>
  </si>
  <si>
    <t>KA1</t>
  </si>
  <si>
    <t>KIO</t>
  </si>
  <si>
    <t>PS124</t>
  </si>
  <si>
    <t>PS224</t>
  </si>
  <si>
    <t>PS324</t>
  </si>
  <si>
    <t>ROA6</t>
  </si>
  <si>
    <t>Нейлоновая зубчатая рейка с металлической вставкой, модуль M4 ROA6</t>
  </si>
  <si>
    <t>ROA8</t>
  </si>
  <si>
    <t>Оцинкованная зубчатая рейка, модуль M4 ROA8</t>
  </si>
  <si>
    <t>PLA10</t>
  </si>
  <si>
    <t>PLA11</t>
  </si>
  <si>
    <t>PLA13</t>
  </si>
  <si>
    <t>XBA13</t>
  </si>
  <si>
    <t>XBA14</t>
  </si>
  <si>
    <t>XBA15</t>
  </si>
  <si>
    <t>Рейка шлагбаумная 69x92x3150мм XBA15</t>
  </si>
  <si>
    <t>XBA19</t>
  </si>
  <si>
    <t>XBA4</t>
  </si>
  <si>
    <t>Светодиоды сигнальные, 4м XBA4</t>
  </si>
  <si>
    <t>XBA5</t>
  </si>
  <si>
    <t>XBA6</t>
  </si>
  <si>
    <t>XBA7</t>
  </si>
  <si>
    <t>XBA8</t>
  </si>
  <si>
    <t>OXI</t>
  </si>
  <si>
    <t>Приемник OXI</t>
  </si>
  <si>
    <t>RB400KCE</t>
  </si>
  <si>
    <t>RD400KCE</t>
  </si>
  <si>
    <t>ROX600KLT</t>
  </si>
  <si>
    <t>TH1500KCE</t>
  </si>
  <si>
    <t>RB500HS</t>
  </si>
  <si>
    <t>RUN1200HS</t>
  </si>
  <si>
    <t>RUN400HS</t>
  </si>
  <si>
    <t>HOPPKCE/O</t>
  </si>
  <si>
    <t>HYKEKCE</t>
  </si>
  <si>
    <t>WALKY1024KCE</t>
  </si>
  <si>
    <t>WALKY2024KCE/O</t>
  </si>
  <si>
    <t>WINGO2024KCE</t>
  </si>
  <si>
    <t>WINGO3524KCE</t>
  </si>
  <si>
    <t>HK7224HS</t>
  </si>
  <si>
    <t>TOONA4016PKLT/RU01</t>
  </si>
  <si>
    <t>TOONA5016PKLT/RU01</t>
  </si>
  <si>
    <t>TO5024HS</t>
  </si>
  <si>
    <t>TO6024HS</t>
  </si>
  <si>
    <t>WG3524HS</t>
  </si>
  <si>
    <t>NK1</t>
  </si>
  <si>
    <t>Наклейки светоотражающие NK1</t>
  </si>
  <si>
    <t>Прайс-лист на шлагбаумы и аксессуары</t>
  </si>
  <si>
    <t>SHEL50KCE</t>
  </si>
  <si>
    <t>SHEL75KCE</t>
  </si>
  <si>
    <t>RO500KCE</t>
  </si>
  <si>
    <t>068-A.8001</t>
  </si>
  <si>
    <t>102-A.8001</t>
  </si>
  <si>
    <t>10U450A.0727</t>
  </si>
  <si>
    <t>110-A.8001</t>
  </si>
  <si>
    <t>12U450.0727</t>
  </si>
  <si>
    <t>14U450.0727</t>
  </si>
  <si>
    <t>162-A.8001</t>
  </si>
  <si>
    <t>18U450.0727</t>
  </si>
  <si>
    <t>202-B.8001</t>
  </si>
  <si>
    <t>203-A.8001</t>
  </si>
  <si>
    <t>206-A.8001</t>
  </si>
  <si>
    <t>257-A.8001</t>
  </si>
  <si>
    <t>278-A.8001</t>
  </si>
  <si>
    <t>30.010</t>
  </si>
  <si>
    <t>30U450A.0727</t>
  </si>
  <si>
    <t>32.010</t>
  </si>
  <si>
    <t>35.010</t>
  </si>
  <si>
    <t>35.012</t>
  </si>
  <si>
    <t>87.040</t>
  </si>
  <si>
    <t>87.091</t>
  </si>
  <si>
    <t>87.100</t>
  </si>
  <si>
    <t>AMG120A00</t>
  </si>
  <si>
    <t>AMG198A00</t>
  </si>
  <si>
    <t>BCP-A.4525</t>
  </si>
  <si>
    <t>BMESBR01.4567</t>
  </si>
  <si>
    <t>BMFP010A.45673</t>
  </si>
  <si>
    <t>BMG0890R03.45673</t>
  </si>
  <si>
    <t>BMG0905.45673</t>
  </si>
  <si>
    <t>BMG0907R02.45673</t>
  </si>
  <si>
    <t>BMG0911.45673</t>
  </si>
  <si>
    <t>BMG0912.4567</t>
  </si>
  <si>
    <t>BMG0952.45673</t>
  </si>
  <si>
    <t>BMG0965.4567</t>
  </si>
  <si>
    <t>BMG0968.4567</t>
  </si>
  <si>
    <t>BMG1247.45673</t>
  </si>
  <si>
    <t>BMG1250.45673</t>
  </si>
  <si>
    <t>BMG1251.45673</t>
  </si>
  <si>
    <t>BMG1275.45673</t>
  </si>
  <si>
    <t>BMG1276.45673</t>
  </si>
  <si>
    <t>BMG1668SB.45673</t>
  </si>
  <si>
    <t>BMG1669SB.45673</t>
  </si>
  <si>
    <t>BMG1696MH.45673</t>
  </si>
  <si>
    <t>BMG1697MHR02.45673</t>
  </si>
  <si>
    <t>BMG1698MHR01.45673</t>
  </si>
  <si>
    <t>BMG1701MHR02.45673</t>
  </si>
  <si>
    <t>BMG1723.45672</t>
  </si>
  <si>
    <t>BMG1742.45672</t>
  </si>
  <si>
    <t>BMG1802MHR01.45673</t>
  </si>
  <si>
    <t>BMG1803.45672</t>
  </si>
  <si>
    <t>BMG1848.45673</t>
  </si>
  <si>
    <t>BMG1897.45673</t>
  </si>
  <si>
    <t>BMG1934.45672</t>
  </si>
  <si>
    <t>BMG1936.45672</t>
  </si>
  <si>
    <t>BMG2066.45673</t>
  </si>
  <si>
    <t>BMG2067.45673</t>
  </si>
  <si>
    <t>BMG2211R03.45673</t>
  </si>
  <si>
    <t>BMGBR01.45672</t>
  </si>
  <si>
    <t>BMGIM.4567</t>
  </si>
  <si>
    <t>BMGSMLR06.45672</t>
  </si>
  <si>
    <t>BMGSUA.45673</t>
  </si>
  <si>
    <t>BMGSUAR04.45673</t>
  </si>
  <si>
    <t>BMGSUB.45673</t>
  </si>
  <si>
    <t>BMGSUCR01.45671</t>
  </si>
  <si>
    <t>BMGSUDR01.45673</t>
  </si>
  <si>
    <t>BMGSUE.4567</t>
  </si>
  <si>
    <t>BMGSUF.4567</t>
  </si>
  <si>
    <t>BMGSUH.4567</t>
  </si>
  <si>
    <t>BMGTHAR06.45673</t>
  </si>
  <si>
    <t>BMGTHC.45673</t>
  </si>
  <si>
    <t>BMMSAR02.45671</t>
  </si>
  <si>
    <t>BPA0331B.4565</t>
  </si>
  <si>
    <t>BPC.4540</t>
  </si>
  <si>
    <t>BPCO3R02.4540</t>
  </si>
  <si>
    <t>BPTC04.4540</t>
  </si>
  <si>
    <t>BPTC05.4540</t>
  </si>
  <si>
    <t>BPTC07.4540</t>
  </si>
  <si>
    <t>C4VMPM.8003</t>
  </si>
  <si>
    <t>CA1301R01.5320</t>
  </si>
  <si>
    <t>CA1356R04.5320</t>
  </si>
  <si>
    <t>CA1357.5320</t>
  </si>
  <si>
    <t>CA1791.5320</t>
  </si>
  <si>
    <t>CA1881R01.5320</t>
  </si>
  <si>
    <t>CA1882R01.5320</t>
  </si>
  <si>
    <t>CA3.5320</t>
  </si>
  <si>
    <t>CA31.5320</t>
  </si>
  <si>
    <t>CA37.5320</t>
  </si>
  <si>
    <t>CM-B.1630</t>
  </si>
  <si>
    <t>CM-B-1001.1630</t>
  </si>
  <si>
    <t>CM-B-1010.1630</t>
  </si>
  <si>
    <t>CM-BL.1630</t>
  </si>
  <si>
    <t>CM-E01.1630</t>
  </si>
  <si>
    <t>CM-E03.1630</t>
  </si>
  <si>
    <t>CMMO.8003</t>
  </si>
  <si>
    <t>CMMO1.8003</t>
  </si>
  <si>
    <t>CMMO3.8003</t>
  </si>
  <si>
    <t>CM-N.1630</t>
  </si>
  <si>
    <t>CM-N1.1630</t>
  </si>
  <si>
    <t>CM-N2.1630</t>
  </si>
  <si>
    <t>CT0104.5320</t>
  </si>
  <si>
    <t>FILTEMI001.1022</t>
  </si>
  <si>
    <t>G20.5130</t>
  </si>
  <si>
    <t>GAP01900</t>
  </si>
  <si>
    <t>GAP02000</t>
  </si>
  <si>
    <t>GAP02100</t>
  </si>
  <si>
    <t>GAP02300</t>
  </si>
  <si>
    <t>GAP02400</t>
  </si>
  <si>
    <t>GAP02500</t>
  </si>
  <si>
    <t>GAP02600</t>
  </si>
  <si>
    <t>GOR037</t>
  </si>
  <si>
    <t>GOR17.5501</t>
  </si>
  <si>
    <t>GOR2011.5501</t>
  </si>
  <si>
    <t>GOR2171.5501</t>
  </si>
  <si>
    <t>GOR26.5501</t>
  </si>
  <si>
    <t>GOR31.5501</t>
  </si>
  <si>
    <t>GOR4.5501</t>
  </si>
  <si>
    <t>GOR8.5501</t>
  </si>
  <si>
    <t>GOR-G.5501</t>
  </si>
  <si>
    <t>GOR-H.5501</t>
  </si>
  <si>
    <t>GOR-L.5501</t>
  </si>
  <si>
    <t>GOR-M.5501</t>
  </si>
  <si>
    <t>GOR-O.5501</t>
  </si>
  <si>
    <t>GOR-Q.5501</t>
  </si>
  <si>
    <t>GOR-U.5501</t>
  </si>
  <si>
    <t>GOR-W.5501</t>
  </si>
  <si>
    <t>GOR-X.5501</t>
  </si>
  <si>
    <t>GOR-X1.5501</t>
  </si>
  <si>
    <t>GOR-Y.5501</t>
  </si>
  <si>
    <t>GOR-Z.5501</t>
  </si>
  <si>
    <t>GOR-Z01.5501</t>
  </si>
  <si>
    <t>HKA2</t>
  </si>
  <si>
    <t>HPM0007</t>
  </si>
  <si>
    <t>L11.3901</t>
  </si>
  <si>
    <t>L12.3901</t>
  </si>
  <si>
    <t>L13.6811</t>
  </si>
  <si>
    <t>L14.3901</t>
  </si>
  <si>
    <t>L15.3901</t>
  </si>
  <si>
    <t>L16.6811</t>
  </si>
  <si>
    <t>L2.6811</t>
  </si>
  <si>
    <t>L3.6811</t>
  </si>
  <si>
    <t>L7.6811</t>
  </si>
  <si>
    <t>L8.6811</t>
  </si>
  <si>
    <t>MA05.0901</t>
  </si>
  <si>
    <t>MA3x3.0901</t>
  </si>
  <si>
    <t>MBA01R03</t>
  </si>
  <si>
    <t>MCA1</t>
  </si>
  <si>
    <t>MCA2</t>
  </si>
  <si>
    <t>MDC1511A</t>
  </si>
  <si>
    <t>MDC1940</t>
  </si>
  <si>
    <t>MGDC00200</t>
  </si>
  <si>
    <t>MICROI-C.1617</t>
  </si>
  <si>
    <t>MICROI-N.16172</t>
  </si>
  <si>
    <t>MICROIND.1617</t>
  </si>
  <si>
    <t>MICROI-Q.1617</t>
  </si>
  <si>
    <t>MO-1132.2640</t>
  </si>
  <si>
    <t>MO-1263.2640</t>
  </si>
  <si>
    <t>MO-1815.2640</t>
  </si>
  <si>
    <t>MO-1816.2640</t>
  </si>
  <si>
    <t>MO-B.2640</t>
  </si>
  <si>
    <t>MO-D.2640</t>
  </si>
  <si>
    <t>MO-L.2640</t>
  </si>
  <si>
    <t>MO-N.2640</t>
  </si>
  <si>
    <t>MO-O.2640</t>
  </si>
  <si>
    <t>MO-Q.2640</t>
  </si>
  <si>
    <t>MO-W.2640</t>
  </si>
  <si>
    <t>MO-W1.2640</t>
  </si>
  <si>
    <t>MO-X.2640</t>
  </si>
  <si>
    <t>MO-Y.2640</t>
  </si>
  <si>
    <t>MP003.2601</t>
  </si>
  <si>
    <t>MP0031.2601</t>
  </si>
  <si>
    <t>MPFB3.2601</t>
  </si>
  <si>
    <t>MR1081/AR01</t>
  </si>
  <si>
    <t>MR1081/BR01</t>
  </si>
  <si>
    <t>NKA3</t>
  </si>
  <si>
    <t>OGA0</t>
  </si>
  <si>
    <t>PD0260A0001</t>
  </si>
  <si>
    <t>PD0262A0001</t>
  </si>
  <si>
    <t>PD0336A0000</t>
  </si>
  <si>
    <t>PD0571A0000</t>
  </si>
  <si>
    <t>PD0680A0000</t>
  </si>
  <si>
    <t>PD0710A0000</t>
  </si>
  <si>
    <t>PD0793A3000</t>
  </si>
  <si>
    <t>PD0793B3000</t>
  </si>
  <si>
    <t>PD0868A0001</t>
  </si>
  <si>
    <t>PD0920A3000</t>
  </si>
  <si>
    <t>PECR50BR02.4670</t>
  </si>
  <si>
    <t>PECR50C.4670</t>
  </si>
  <si>
    <t>PEDS501A.4650</t>
  </si>
  <si>
    <t>PFM-A.2213</t>
  </si>
  <si>
    <t>PFM-B.2213</t>
  </si>
  <si>
    <t>PMC108A.4630</t>
  </si>
  <si>
    <t>PMC635R01.4630</t>
  </si>
  <si>
    <t>PMC66AC.4630</t>
  </si>
  <si>
    <t>PMC66B.4630</t>
  </si>
  <si>
    <t>PMC66C.4630</t>
  </si>
  <si>
    <t>PMC66D.4630</t>
  </si>
  <si>
    <t>PMC66EC.4630</t>
  </si>
  <si>
    <t>PMCAC.4630</t>
  </si>
  <si>
    <t>PMCAC1.4630</t>
  </si>
  <si>
    <t>PMCAC10.4630</t>
  </si>
  <si>
    <t>PMCAC10C.4630</t>
  </si>
  <si>
    <t>PMCAC14.4630</t>
  </si>
  <si>
    <t>PMCAC3.4630</t>
  </si>
  <si>
    <t>PMCAC41.4630</t>
  </si>
  <si>
    <t>PMCAC5.4630</t>
  </si>
  <si>
    <t>PMCAF01.4630</t>
  </si>
  <si>
    <t>PMCBR.4630</t>
  </si>
  <si>
    <t>PMCBR1.4630</t>
  </si>
  <si>
    <t>PMCBR11.4630</t>
  </si>
  <si>
    <t>PMCBR14.4630</t>
  </si>
  <si>
    <t>PMCBR15.4630</t>
  </si>
  <si>
    <t>PMCBR1736.4630</t>
  </si>
  <si>
    <t>PMCBR8.4630</t>
  </si>
  <si>
    <t>PMCBR81.4630</t>
  </si>
  <si>
    <t>PMCBR9.4630</t>
  </si>
  <si>
    <t>PMCC6.4630</t>
  </si>
  <si>
    <t>PMCCD1.4630</t>
  </si>
  <si>
    <t>PMCCDR01.4630</t>
  </si>
  <si>
    <t>PMCCN1.4630</t>
  </si>
  <si>
    <t>PMCCN3.4630</t>
  </si>
  <si>
    <t>PMCP2.46302</t>
  </si>
  <si>
    <t>PMCS10.4630</t>
  </si>
  <si>
    <t>PMCS12.4630</t>
  </si>
  <si>
    <t>PMCS13.4630</t>
  </si>
  <si>
    <t>PMCS15Z.4630</t>
  </si>
  <si>
    <t>PMCS6.4630</t>
  </si>
  <si>
    <t>PMCS67.4630</t>
  </si>
  <si>
    <t>PMCSE16.4630</t>
  </si>
  <si>
    <t>PMCSE17.4630</t>
  </si>
  <si>
    <t>PMCSE25.4630</t>
  </si>
  <si>
    <t>PMCSE45.4630</t>
  </si>
  <si>
    <t>PMCT1/A.4630</t>
  </si>
  <si>
    <t>PMCTSD1.4630</t>
  </si>
  <si>
    <t>PMCU1.4630</t>
  </si>
  <si>
    <t>PMCU10.4630</t>
  </si>
  <si>
    <t>PMCU102.4630</t>
  </si>
  <si>
    <t>PMCU103E.4630</t>
  </si>
  <si>
    <t>PMCU11.4630</t>
  </si>
  <si>
    <t>PMCU12.4630</t>
  </si>
  <si>
    <t>PMCU12E.4630</t>
  </si>
  <si>
    <t>PMCU14A.4630</t>
  </si>
  <si>
    <t>PMCU17.4630</t>
  </si>
  <si>
    <t>PMCU20.4630</t>
  </si>
  <si>
    <t>PMCU3.4630</t>
  </si>
  <si>
    <t>PMCU3010.4630</t>
  </si>
  <si>
    <t>PMCU4R01.4630</t>
  </si>
  <si>
    <t>PMCU6.4630</t>
  </si>
  <si>
    <t>PMCU6006RS.4630</t>
  </si>
  <si>
    <t>PMCU7.4630</t>
  </si>
  <si>
    <t>PMCU91.4630</t>
  </si>
  <si>
    <t>PMD0012AR04.4610</t>
  </si>
  <si>
    <t>PMD0045R05.4610</t>
  </si>
  <si>
    <t>PMD0048.4610</t>
  </si>
  <si>
    <t>PMD0061.4610</t>
  </si>
  <si>
    <t>PMD0062A.4610</t>
  </si>
  <si>
    <t>PMD0062B.4610</t>
  </si>
  <si>
    <t>PMD0062C.4610</t>
  </si>
  <si>
    <t>PMD0122.4610</t>
  </si>
  <si>
    <t>PMD0139.4610</t>
  </si>
  <si>
    <t>PMD0151.4610</t>
  </si>
  <si>
    <t>PMD0151A.4610</t>
  </si>
  <si>
    <t>PMD0152B.4610</t>
  </si>
  <si>
    <t>PMD0153B.4610</t>
  </si>
  <si>
    <t>PMD0153D.4610</t>
  </si>
  <si>
    <t>PMD0167.4610</t>
  </si>
  <si>
    <t>PMD0177A.4610</t>
  </si>
  <si>
    <t>PMD0191AR01.46101</t>
  </si>
  <si>
    <t>PMD0191R03.46101</t>
  </si>
  <si>
    <t>PMD0213.4610</t>
  </si>
  <si>
    <t>PMD0215A.4610</t>
  </si>
  <si>
    <t>PMD0219R06.4610</t>
  </si>
  <si>
    <t>PMD0223AR05.4610</t>
  </si>
  <si>
    <t>PMD0225.4610</t>
  </si>
  <si>
    <t>PMD0272.4610</t>
  </si>
  <si>
    <t>PMD0279.4610</t>
  </si>
  <si>
    <t>PMD0304.4610</t>
  </si>
  <si>
    <t>PMD0339.4610</t>
  </si>
  <si>
    <t>PMD0464.4610</t>
  </si>
  <si>
    <t>PMD0474.4610</t>
  </si>
  <si>
    <t>PMD0526.4610</t>
  </si>
  <si>
    <t>PMD0527R02.4610</t>
  </si>
  <si>
    <t>PMD0528.4610</t>
  </si>
  <si>
    <t>PMD0540R01.4610</t>
  </si>
  <si>
    <t>PMD0541R01.4610</t>
  </si>
  <si>
    <t>PMD0542R03.4610</t>
  </si>
  <si>
    <t>PMD0544.4610</t>
  </si>
  <si>
    <t>PMD0554.4610</t>
  </si>
  <si>
    <t>PMD0567.4610</t>
  </si>
  <si>
    <t>PMD0568.4610</t>
  </si>
  <si>
    <t>PMD0574.4610</t>
  </si>
  <si>
    <t>PMD0628.4610</t>
  </si>
  <si>
    <t>PMD0728.4610</t>
  </si>
  <si>
    <t>PMD0729.4610</t>
  </si>
  <si>
    <t>PMD0733.4610</t>
  </si>
  <si>
    <t>PMD0782.4610</t>
  </si>
  <si>
    <t>PMD0856.4610</t>
  </si>
  <si>
    <t>PMD0856IR02.4610</t>
  </si>
  <si>
    <t>PMD0857.46101</t>
  </si>
  <si>
    <t>PMD0863IR06.4610</t>
  </si>
  <si>
    <t>PMD0863R05.4610</t>
  </si>
  <si>
    <t>PMD0866R01.4610</t>
  </si>
  <si>
    <t>PMD0876R01.4610</t>
  </si>
  <si>
    <t>PMD0885.4610</t>
  </si>
  <si>
    <t>PMD0886.4610</t>
  </si>
  <si>
    <t>PMD0918R02.4610</t>
  </si>
  <si>
    <t>PMD0933.4610</t>
  </si>
  <si>
    <t>PMD0934R05.4610</t>
  </si>
  <si>
    <t>PMD0935.46101</t>
  </si>
  <si>
    <t>PMD0936.4610</t>
  </si>
  <si>
    <t>PMD0963.4610</t>
  </si>
  <si>
    <t>PMD1010.4610</t>
  </si>
  <si>
    <t>PMD1037R01.4610</t>
  </si>
  <si>
    <t>PMD1052.4610</t>
  </si>
  <si>
    <t>PMD1053R01.4610</t>
  </si>
  <si>
    <t>PMD1054.4610</t>
  </si>
  <si>
    <t>PMD1055R03.4610</t>
  </si>
  <si>
    <t>PMD1075R01.4610</t>
  </si>
  <si>
    <t>PMD1079.4610</t>
  </si>
  <si>
    <t>PMD1080R03.4610</t>
  </si>
  <si>
    <t>PMD1084R02.4610</t>
  </si>
  <si>
    <t>PMD1085R02.4610</t>
  </si>
  <si>
    <t>PMD1135.4610</t>
  </si>
  <si>
    <t>PMD1137.4610</t>
  </si>
  <si>
    <t>PMD1143.4610</t>
  </si>
  <si>
    <t>PMD1144R01.46103</t>
  </si>
  <si>
    <t>PMD1148.4610</t>
  </si>
  <si>
    <t>PMD1164R04.4610</t>
  </si>
  <si>
    <t>PMD1191.4610</t>
  </si>
  <si>
    <t>PMD1192R01.4610</t>
  </si>
  <si>
    <t>PMD1194R04.4610</t>
  </si>
  <si>
    <t>PMD1204R02.4610</t>
  </si>
  <si>
    <t>PMD1229.4610</t>
  </si>
  <si>
    <t>PMD1256.4610</t>
  </si>
  <si>
    <t>PMD1258R05.4610</t>
  </si>
  <si>
    <t>PMD1260.4610</t>
  </si>
  <si>
    <t>PMD1300.4610</t>
  </si>
  <si>
    <t>PMD1306.4610</t>
  </si>
  <si>
    <t>PMD1307.4610</t>
  </si>
  <si>
    <t>PMD1308.4610</t>
  </si>
  <si>
    <t>PMD1313.4610</t>
  </si>
  <si>
    <t>PMD1341.4610</t>
  </si>
  <si>
    <t>PMD1358.4610</t>
  </si>
  <si>
    <t>PMD1362.4610</t>
  </si>
  <si>
    <t>PMD1410R04.4610</t>
  </si>
  <si>
    <t>PMD1434.8003</t>
  </si>
  <si>
    <t>PMD1501R02.4610</t>
  </si>
  <si>
    <t>PMD1529.4610</t>
  </si>
  <si>
    <t>PMD1532R01.4610</t>
  </si>
  <si>
    <t>PMD1533R01.4610</t>
  </si>
  <si>
    <t>PMD1536.4610</t>
  </si>
  <si>
    <t>PMD1604.4610</t>
  </si>
  <si>
    <t>PMD1608.8003</t>
  </si>
  <si>
    <t>PMD1612.4610</t>
  </si>
  <si>
    <t>PMD1621R01.4610</t>
  </si>
  <si>
    <t>PMD1637.4610</t>
  </si>
  <si>
    <t>PMD1638R03.4610</t>
  </si>
  <si>
    <t>PMD1639.4610</t>
  </si>
  <si>
    <t>PMD1640R02.4610</t>
  </si>
  <si>
    <t>PMD1641R01.4610</t>
  </si>
  <si>
    <t>PMD1642.4610</t>
  </si>
  <si>
    <t>PMD1643.4610</t>
  </si>
  <si>
    <t>PMD1648R01.4610</t>
  </si>
  <si>
    <t>PMD1655R03.4610</t>
  </si>
  <si>
    <t>PMD1743.4610</t>
  </si>
  <si>
    <t>PMD1745R02.4610</t>
  </si>
  <si>
    <t>PMD1757R04.4610</t>
  </si>
  <si>
    <t>PMD1797.4610</t>
  </si>
  <si>
    <t>PMD1814.4610</t>
  </si>
  <si>
    <t>PMD1818MH.4610</t>
  </si>
  <si>
    <t>PMD1862.4610</t>
  </si>
  <si>
    <t>PMD1902.4610</t>
  </si>
  <si>
    <t>PMD1909.4610</t>
  </si>
  <si>
    <t>PMD1913.4610</t>
  </si>
  <si>
    <t>PMD1918.4610</t>
  </si>
  <si>
    <t>PMD1946R01.8003</t>
  </si>
  <si>
    <t>PMD1997R02.4610</t>
  </si>
  <si>
    <t>PMD2030R02.4610</t>
  </si>
  <si>
    <t>PMD2065.4610</t>
  </si>
  <si>
    <t>PMD2095.4610</t>
  </si>
  <si>
    <t>PMD2100.4610</t>
  </si>
  <si>
    <t>PMD2103.4610</t>
  </si>
  <si>
    <t>PMD2154.4610</t>
  </si>
  <si>
    <t>PMD2167.4610</t>
  </si>
  <si>
    <t>PMD2248R01.4610</t>
  </si>
  <si>
    <t>PMD2251.8003</t>
  </si>
  <si>
    <t>PMD2328.4610</t>
  </si>
  <si>
    <t>PMD2329.4610</t>
  </si>
  <si>
    <t>PMD2425.4610</t>
  </si>
  <si>
    <t>PMD2438R01.4610</t>
  </si>
  <si>
    <t>PMD2440.4610</t>
  </si>
  <si>
    <t>PMDAIP.4610</t>
  </si>
  <si>
    <t>PMDCE.4610</t>
  </si>
  <si>
    <t>PMDDC.4610</t>
  </si>
  <si>
    <t>PMDPA.4610</t>
  </si>
  <si>
    <t>PMDPCR01.4610</t>
  </si>
  <si>
    <t>PMDRC3.46102</t>
  </si>
  <si>
    <t>PMDSMAR04.4610</t>
  </si>
  <si>
    <t>PMDSMP.4610</t>
  </si>
  <si>
    <t>PMDSMP2.4610</t>
  </si>
  <si>
    <t>PMDTT2.46103</t>
  </si>
  <si>
    <t>PMDVR7.4610</t>
  </si>
  <si>
    <t>PMPS2.4610</t>
  </si>
  <si>
    <t>PMPS3.4610</t>
  </si>
  <si>
    <t>PMPS5.4610</t>
  </si>
  <si>
    <t>PMPU1R03.8003</t>
  </si>
  <si>
    <t>POA1/A</t>
  </si>
  <si>
    <t>POA2</t>
  </si>
  <si>
    <t>POA3</t>
  </si>
  <si>
    <t>PPD0120.4540</t>
  </si>
  <si>
    <t>PPD0124C.4540</t>
  </si>
  <si>
    <t>PPD0125R02.45401</t>
  </si>
  <si>
    <t>PPD0126C.4540</t>
  </si>
  <si>
    <t>PPD0150DR01.4540</t>
  </si>
  <si>
    <t>PPD0234.4610</t>
  </si>
  <si>
    <t>PPD0276.4610</t>
  </si>
  <si>
    <t>PPD0277.4610</t>
  </si>
  <si>
    <t>PPD0316R05.4540</t>
  </si>
  <si>
    <t>PPD0390R01.4540</t>
  </si>
  <si>
    <t>PPD0416A.4540</t>
  </si>
  <si>
    <t>PPD0425R02.4540</t>
  </si>
  <si>
    <t>PPD0552R01.4540</t>
  </si>
  <si>
    <t>PPD0553R01.4540</t>
  </si>
  <si>
    <t>PPD0601.4540</t>
  </si>
  <si>
    <t>PPD0604R01.4540</t>
  </si>
  <si>
    <t>PPD0627.4540</t>
  </si>
  <si>
    <t>PPD0714.4540</t>
  </si>
  <si>
    <t>PPD0723A.4540</t>
  </si>
  <si>
    <t>PPD0727R03.4540</t>
  </si>
  <si>
    <t>PPD0893A.4540</t>
  </si>
  <si>
    <t>PPD0910R04.4540</t>
  </si>
  <si>
    <t>PPD0953A.4540</t>
  </si>
  <si>
    <t>PPD0960R01.4540</t>
  </si>
  <si>
    <t>PPD0970.4540</t>
  </si>
  <si>
    <t>PPD1030.4540</t>
  </si>
  <si>
    <t>PPD1031A.4540</t>
  </si>
  <si>
    <t>PPD1032R01.4540</t>
  </si>
  <si>
    <t>PPD1033.4540</t>
  </si>
  <si>
    <t>PPD1036A.4540</t>
  </si>
  <si>
    <t>PPD1044A.4540</t>
  </si>
  <si>
    <t>PPD1061.4540</t>
  </si>
  <si>
    <t>PPD1087AR01.4540</t>
  </si>
  <si>
    <t>PPD1104A.4540</t>
  </si>
  <si>
    <t>PPD1105A.45401</t>
  </si>
  <si>
    <t>PPD1126.4540</t>
  </si>
  <si>
    <t>PPD1177A.4540</t>
  </si>
  <si>
    <t>PPD1185.4540</t>
  </si>
  <si>
    <t>PPD1221R01.4540</t>
  </si>
  <si>
    <t>PPD1222.4540</t>
  </si>
  <si>
    <t>PPD1223.4540</t>
  </si>
  <si>
    <t>PPD1244A.4540</t>
  </si>
  <si>
    <t>PPD1252R01.4540</t>
  </si>
  <si>
    <t>PPD1254.4540</t>
  </si>
  <si>
    <t>PPD1261.4540</t>
  </si>
  <si>
    <t>PPD1284.4540</t>
  </si>
  <si>
    <t>PPD1285.4540</t>
  </si>
  <si>
    <t>PPD1286.4540</t>
  </si>
  <si>
    <t>PPD1305.4540</t>
  </si>
  <si>
    <t>PPD1320R01.4540</t>
  </si>
  <si>
    <t>PPD1386.4540</t>
  </si>
  <si>
    <t>PPD1420.4540</t>
  </si>
  <si>
    <t>PPD1426.4540</t>
  </si>
  <si>
    <t>PPD1427.4540</t>
  </si>
  <si>
    <t>PPD1531D.4540</t>
  </si>
  <si>
    <t>PPD1564.4540</t>
  </si>
  <si>
    <t>PPD1572.4540</t>
  </si>
  <si>
    <t>PPD1598.4540</t>
  </si>
  <si>
    <t>PPD1619.4540</t>
  </si>
  <si>
    <t>PPD1626.4540</t>
  </si>
  <si>
    <t>PPD1627.4540</t>
  </si>
  <si>
    <t>PPD1628.4540</t>
  </si>
  <si>
    <t>PPD1629.4540</t>
  </si>
  <si>
    <t>PPD1651.4540</t>
  </si>
  <si>
    <t>PPD1652.4540</t>
  </si>
  <si>
    <t>PPD1659.4540</t>
  </si>
  <si>
    <t>PPD1660.4540</t>
  </si>
  <si>
    <t>PPD1681.4540</t>
  </si>
  <si>
    <t>PPD1682.4540</t>
  </si>
  <si>
    <t>PPD1704.4540</t>
  </si>
  <si>
    <t>PPD1705R01.4540</t>
  </si>
  <si>
    <t>PPD1706R01.4540</t>
  </si>
  <si>
    <t>PPD1708R02.4540</t>
  </si>
  <si>
    <t>PPD1837R01.4540</t>
  </si>
  <si>
    <t>PPD1858.4540</t>
  </si>
  <si>
    <t>PPD1866A.4540</t>
  </si>
  <si>
    <t>PPD1867A.4540</t>
  </si>
  <si>
    <t>PPD1868A.4540</t>
  </si>
  <si>
    <t>PPD1870.45401</t>
  </si>
  <si>
    <t>PPD1870A.4540</t>
  </si>
  <si>
    <t>PPD1878A.4540</t>
  </si>
  <si>
    <t>PPD1880.4540</t>
  </si>
  <si>
    <t>PPD1906.4540</t>
  </si>
  <si>
    <t>PPD1910.4540</t>
  </si>
  <si>
    <t>PPD1969.4540</t>
  </si>
  <si>
    <t>PPD2036.4540</t>
  </si>
  <si>
    <t>PPD2037.4540</t>
  </si>
  <si>
    <t>PPD2071.4540</t>
  </si>
  <si>
    <t>PPD2157.4540</t>
  </si>
  <si>
    <t>PPD2180.4540</t>
  </si>
  <si>
    <t>PPD2181.4540</t>
  </si>
  <si>
    <t>PPD2182.4540</t>
  </si>
  <si>
    <t>PPD2199.4540</t>
  </si>
  <si>
    <t>PPD2215.4540</t>
  </si>
  <si>
    <t>PPD2231.4540</t>
  </si>
  <si>
    <t>PPD2234.4540</t>
  </si>
  <si>
    <t>PPD2236.4540</t>
  </si>
  <si>
    <t>PRBMC01</t>
  </si>
  <si>
    <t>PRHK01</t>
  </si>
  <si>
    <t>PRHK02</t>
  </si>
  <si>
    <t>PRHK04</t>
  </si>
  <si>
    <t>PRHK05</t>
  </si>
  <si>
    <t>PRHK06</t>
  </si>
  <si>
    <t>PRHK08</t>
  </si>
  <si>
    <t>PRHO01</t>
  </si>
  <si>
    <t>PRHO02</t>
  </si>
  <si>
    <t>PRHO04</t>
  </si>
  <si>
    <t>PRHO05</t>
  </si>
  <si>
    <t>PRHO06</t>
  </si>
  <si>
    <t>PRHO08</t>
  </si>
  <si>
    <t>PRHY01</t>
  </si>
  <si>
    <t>PRHY02</t>
  </si>
  <si>
    <t>PRHY03</t>
  </si>
  <si>
    <t>PRHY04</t>
  </si>
  <si>
    <t>PRHY05</t>
  </si>
  <si>
    <t>PRLN01</t>
  </si>
  <si>
    <t>PRMB03</t>
  </si>
  <si>
    <t>PRMB03A</t>
  </si>
  <si>
    <t>PRMB04</t>
  </si>
  <si>
    <t>PRMB04A</t>
  </si>
  <si>
    <t>PRMB04B</t>
  </si>
  <si>
    <t>PRMB05</t>
  </si>
  <si>
    <t>PRMB05A</t>
  </si>
  <si>
    <t>PRMB06R01</t>
  </si>
  <si>
    <t>PRMB06S</t>
  </si>
  <si>
    <t>PRMB07F</t>
  </si>
  <si>
    <t>PRMB07FL</t>
  </si>
  <si>
    <t>PRMB07R</t>
  </si>
  <si>
    <t>PRMC42401</t>
  </si>
  <si>
    <t>PRMC82401</t>
  </si>
  <si>
    <t>PRME02</t>
  </si>
  <si>
    <t>PRME06</t>
  </si>
  <si>
    <t>PRPP02</t>
  </si>
  <si>
    <t>PRPP03</t>
  </si>
  <si>
    <t>PRPP06</t>
  </si>
  <si>
    <t>PRPP07</t>
  </si>
  <si>
    <t>PRRB01B</t>
  </si>
  <si>
    <t>PRRB01C</t>
  </si>
  <si>
    <t>PRRB01D</t>
  </si>
  <si>
    <t>PRRB02A</t>
  </si>
  <si>
    <t>PRRB02B</t>
  </si>
  <si>
    <t>PRRB03</t>
  </si>
  <si>
    <t>PRRB03A</t>
  </si>
  <si>
    <t>PRRB03B</t>
  </si>
  <si>
    <t>PRRB04</t>
  </si>
  <si>
    <t>PRRB06</t>
  </si>
  <si>
    <t>PRRB06A</t>
  </si>
  <si>
    <t>PRRO01</t>
  </si>
  <si>
    <t>PRRO01B</t>
  </si>
  <si>
    <t>PRRO01C</t>
  </si>
  <si>
    <t>PRRO02</t>
  </si>
  <si>
    <t>PRRO02A</t>
  </si>
  <si>
    <t>PRRO02B</t>
  </si>
  <si>
    <t>PRSH01</t>
  </si>
  <si>
    <t>PRSH02</t>
  </si>
  <si>
    <t>PRSH02A</t>
  </si>
  <si>
    <t>PRSH03</t>
  </si>
  <si>
    <t>PRSH04</t>
  </si>
  <si>
    <t>PRSH06</t>
  </si>
  <si>
    <t>PRSI01</t>
  </si>
  <si>
    <t>PRSI01A</t>
  </si>
  <si>
    <t>PRSI01B</t>
  </si>
  <si>
    <t>PRSI02A</t>
  </si>
  <si>
    <t>PRSI02B</t>
  </si>
  <si>
    <t>PRSI03</t>
  </si>
  <si>
    <t>PRSI03A</t>
  </si>
  <si>
    <t>PRSI03B</t>
  </si>
  <si>
    <t>PRSI04</t>
  </si>
  <si>
    <t>PRSI05</t>
  </si>
  <si>
    <t>PRSI09</t>
  </si>
  <si>
    <t>PRSI09A</t>
  </si>
  <si>
    <t>PRSO01</t>
  </si>
  <si>
    <t>PRSO02</t>
  </si>
  <si>
    <t>PRSO03</t>
  </si>
  <si>
    <t>PRSO04</t>
  </si>
  <si>
    <t>PRSO05</t>
  </si>
  <si>
    <t>PRSO06</t>
  </si>
  <si>
    <t>PRSP01</t>
  </si>
  <si>
    <t>PRSP02A</t>
  </si>
  <si>
    <t>PRSP03</t>
  </si>
  <si>
    <t>PRSP04</t>
  </si>
  <si>
    <t>PRSP05</t>
  </si>
  <si>
    <t>PRSP05A</t>
  </si>
  <si>
    <t>PRSP06</t>
  </si>
  <si>
    <t>PRSPIN01A</t>
  </si>
  <si>
    <t>PRSPIN02</t>
  </si>
  <si>
    <t>PRSPIN02A</t>
  </si>
  <si>
    <t>PRSPIN02B</t>
  </si>
  <si>
    <t>PRSPIN05</t>
  </si>
  <si>
    <t>PRSU01</t>
  </si>
  <si>
    <t>PRSU01B</t>
  </si>
  <si>
    <t>PRSU01D</t>
  </si>
  <si>
    <t>PRSU01E</t>
  </si>
  <si>
    <t>PRSU01F</t>
  </si>
  <si>
    <t>PRSU02</t>
  </si>
  <si>
    <t>PRSU02B</t>
  </si>
  <si>
    <t>PRSU02C</t>
  </si>
  <si>
    <t>PRSU03</t>
  </si>
  <si>
    <t>PRSU04</t>
  </si>
  <si>
    <t>PRSU05</t>
  </si>
  <si>
    <t>PRTH01</t>
  </si>
  <si>
    <t>PRTH03</t>
  </si>
  <si>
    <t>PRTH04</t>
  </si>
  <si>
    <t>PRTO02</t>
  </si>
  <si>
    <t>PRTO02A</t>
  </si>
  <si>
    <t>PRTO02B</t>
  </si>
  <si>
    <t>PRTO02C</t>
  </si>
  <si>
    <t>PRTO06</t>
  </si>
  <si>
    <t>PRTO06A</t>
  </si>
  <si>
    <t>PRTUB01</t>
  </si>
  <si>
    <t>PRTUB02</t>
  </si>
  <si>
    <t>PRTUB03</t>
  </si>
  <si>
    <t>PRWL02</t>
  </si>
  <si>
    <t>PRWL03</t>
  </si>
  <si>
    <t>PRWL04</t>
  </si>
  <si>
    <t>PRWL04A</t>
  </si>
  <si>
    <t>PRWL06</t>
  </si>
  <si>
    <t>PRWL07</t>
  </si>
  <si>
    <t>PRWL08</t>
  </si>
  <si>
    <t>PRWL08A</t>
  </si>
  <si>
    <t>PRWNG01</t>
  </si>
  <si>
    <t>PRWNG01HS</t>
  </si>
  <si>
    <t>PRWNG02</t>
  </si>
  <si>
    <t>PRWNG05</t>
  </si>
  <si>
    <t>PRWNG06</t>
  </si>
  <si>
    <t>PRWNG07</t>
  </si>
  <si>
    <t>PRWNG08</t>
  </si>
  <si>
    <t>PRWNG08HS</t>
  </si>
  <si>
    <t>PRWNG09</t>
  </si>
  <si>
    <t>PRWNG09A</t>
  </si>
  <si>
    <t>PRXB01</t>
  </si>
  <si>
    <t>PRXB02</t>
  </si>
  <si>
    <t>PRXB03</t>
  </si>
  <si>
    <t>PRXB04</t>
  </si>
  <si>
    <t>PRXB06A</t>
  </si>
  <si>
    <t>PRXM01B</t>
  </si>
  <si>
    <t>RBA02</t>
  </si>
  <si>
    <t>RBA04R02</t>
  </si>
  <si>
    <t>RBA2/A</t>
  </si>
  <si>
    <t>RBA3/C</t>
  </si>
  <si>
    <t>RBA4/A</t>
  </si>
  <si>
    <t>ROA12</t>
  </si>
  <si>
    <t>ROA2</t>
  </si>
  <si>
    <t>ROA21</t>
  </si>
  <si>
    <t>ROA3</t>
  </si>
  <si>
    <t>ROA34</t>
  </si>
  <si>
    <t>ROA37</t>
  </si>
  <si>
    <t>RUA1/A</t>
  </si>
  <si>
    <t>RUA2/A</t>
  </si>
  <si>
    <t>RUA3</t>
  </si>
  <si>
    <t>RUA6</t>
  </si>
  <si>
    <t>SB105B</t>
  </si>
  <si>
    <t>SGA03BR01</t>
  </si>
  <si>
    <t>SIA10/A</t>
  </si>
  <si>
    <t>SIA11/A</t>
  </si>
  <si>
    <t>SIA20/A</t>
  </si>
  <si>
    <t>SMA.8003</t>
  </si>
  <si>
    <t>SMA1</t>
  </si>
  <si>
    <t>SMA2</t>
  </si>
  <si>
    <t>SMA3</t>
  </si>
  <si>
    <t>SNA1/A</t>
  </si>
  <si>
    <t>SNA13</t>
  </si>
  <si>
    <t>SNA2</t>
  </si>
  <si>
    <t>SNA20</t>
  </si>
  <si>
    <t>SNA3/A</t>
  </si>
  <si>
    <t>SNA4/A</t>
  </si>
  <si>
    <t>SOA2/A</t>
  </si>
  <si>
    <t>SPA03R04</t>
  </si>
  <si>
    <t>SPA04</t>
  </si>
  <si>
    <t>SPA05R03</t>
  </si>
  <si>
    <t>SPA07R02</t>
  </si>
  <si>
    <t>SPA20</t>
  </si>
  <si>
    <t>SPA30</t>
  </si>
  <si>
    <t>SPA40</t>
  </si>
  <si>
    <t>SPAMG00200</t>
  </si>
  <si>
    <t>SPAMG00700</t>
  </si>
  <si>
    <t>SPAMG02200</t>
  </si>
  <si>
    <t>SPAMG02300</t>
  </si>
  <si>
    <t>SPAMG02400</t>
  </si>
  <si>
    <t>SPAMG087A00</t>
  </si>
  <si>
    <t>SPAMG088A00</t>
  </si>
  <si>
    <t>SPAMG089A00</t>
  </si>
  <si>
    <t>SPAMG090A00</t>
  </si>
  <si>
    <t>SPAMG091A00</t>
  </si>
  <si>
    <t>SPAMG092A00</t>
  </si>
  <si>
    <t>SPAMG093A00</t>
  </si>
  <si>
    <t>SPAMG094A00</t>
  </si>
  <si>
    <t>SPAMG095A00</t>
  </si>
  <si>
    <t>SPAMG096A00</t>
  </si>
  <si>
    <t>SPAMG163A00</t>
  </si>
  <si>
    <t>SPAMG164A00</t>
  </si>
  <si>
    <t>SPAMG167A00</t>
  </si>
  <si>
    <t>SPAMG173A00</t>
  </si>
  <si>
    <t>SPAMG173B00A</t>
  </si>
  <si>
    <t>SPAMG197B00A</t>
  </si>
  <si>
    <t>SPAMG207A00</t>
  </si>
  <si>
    <t>SPAMG207B00</t>
  </si>
  <si>
    <t>SPAMG208A00A</t>
  </si>
  <si>
    <t>SPAMG208A00B</t>
  </si>
  <si>
    <t>SPAMG210A00</t>
  </si>
  <si>
    <t>SPAMG210B00</t>
  </si>
  <si>
    <t>SPAMG215A00</t>
  </si>
  <si>
    <t>SPAMG216A00</t>
  </si>
  <si>
    <t>SPAMG217A00A</t>
  </si>
  <si>
    <t>SPAMG217B00A</t>
  </si>
  <si>
    <t>SPAMG217C00A</t>
  </si>
  <si>
    <t>SPAMG218A00</t>
  </si>
  <si>
    <t>SPCAB00300</t>
  </si>
  <si>
    <t>SPCAB00400</t>
  </si>
  <si>
    <t>SPCAB01100</t>
  </si>
  <si>
    <t>SPCG008100</t>
  </si>
  <si>
    <t>SPCG013700</t>
  </si>
  <si>
    <t>SPCG013700A</t>
  </si>
  <si>
    <t>SPCG013900</t>
  </si>
  <si>
    <t>SPCG013900A</t>
  </si>
  <si>
    <t>SPCG016600</t>
  </si>
  <si>
    <t>SPEG019A00A</t>
  </si>
  <si>
    <t>SPEG019B00A</t>
  </si>
  <si>
    <t>SPEG049A00</t>
  </si>
  <si>
    <t>SPEG062A00</t>
  </si>
  <si>
    <t>SPEG065A00</t>
  </si>
  <si>
    <t>SPEG066A00</t>
  </si>
  <si>
    <t>SPEG067A00</t>
  </si>
  <si>
    <t>SPEG068A00</t>
  </si>
  <si>
    <t>SPEG069A00</t>
  </si>
  <si>
    <t>SPEG070A00</t>
  </si>
  <si>
    <t>SPEG071A00</t>
  </si>
  <si>
    <t>SPGAP00700</t>
  </si>
  <si>
    <t>SPGAP06400A</t>
  </si>
  <si>
    <t>SPGSP00600</t>
  </si>
  <si>
    <t>SPLSM01300A</t>
  </si>
  <si>
    <t>SPLSM01600A</t>
  </si>
  <si>
    <t>SPMTG02900</t>
  </si>
  <si>
    <t>SPMTG03000</t>
  </si>
  <si>
    <t>SPMTG03100</t>
  </si>
  <si>
    <t>SPMTG03400</t>
  </si>
  <si>
    <t>SPMTG03500</t>
  </si>
  <si>
    <t>SPMTG05200</t>
  </si>
  <si>
    <t>SPMTG05900A</t>
  </si>
  <si>
    <t>SPMTG06200A</t>
  </si>
  <si>
    <t>SPMTG07700A</t>
  </si>
  <si>
    <t>SPMTG08000A</t>
  </si>
  <si>
    <t>SPMTG08200</t>
  </si>
  <si>
    <t>SPMTG08500</t>
  </si>
  <si>
    <t>SPMTG08600</t>
  </si>
  <si>
    <t>SPMTG08800</t>
  </si>
  <si>
    <t>SPTOO001</t>
  </si>
  <si>
    <t>SUA01</t>
  </si>
  <si>
    <t>SUA21</t>
  </si>
  <si>
    <t>TB199A3</t>
  </si>
  <si>
    <t>THA052</t>
  </si>
  <si>
    <t>THA05A</t>
  </si>
  <si>
    <t>THA06</t>
  </si>
  <si>
    <t>THA5</t>
  </si>
  <si>
    <t>TRA101.1025</t>
  </si>
  <si>
    <t>TRA110.1025</t>
  </si>
  <si>
    <t>TRA120.1025</t>
  </si>
  <si>
    <t>TRA121.1025</t>
  </si>
  <si>
    <t>TRA122R02.1025</t>
  </si>
  <si>
    <t>TRA125.1025</t>
  </si>
  <si>
    <t>TRA127.1025</t>
  </si>
  <si>
    <t>TRA142.1025</t>
  </si>
  <si>
    <t>TRA-C.10352</t>
  </si>
  <si>
    <t>TRA-D.1030</t>
  </si>
  <si>
    <t>TRA-D.10352</t>
  </si>
  <si>
    <t>TRA-DR01.1035</t>
  </si>
  <si>
    <t>TRA-G.1025</t>
  </si>
  <si>
    <t>TRA-L.1025</t>
  </si>
  <si>
    <t>TRA-M.1025</t>
  </si>
  <si>
    <t>TRA-S4.1025</t>
  </si>
  <si>
    <t>WA01R06</t>
  </si>
  <si>
    <t>WA03R08</t>
  </si>
  <si>
    <t>WA04</t>
  </si>
  <si>
    <t>WA05</t>
  </si>
  <si>
    <t>WA20/A</t>
  </si>
  <si>
    <t>WGA05</t>
  </si>
  <si>
    <t>WLA1</t>
  </si>
  <si>
    <t>WLA2</t>
  </si>
  <si>
    <t>XBA2</t>
  </si>
  <si>
    <t>XBA20</t>
  </si>
  <si>
    <t>XBA3HF</t>
  </si>
  <si>
    <t>Прайс-лист на откатные приводы и аксессуары</t>
  </si>
  <si>
    <t>Прайс-лист на распашные приводы и аксессуары</t>
  </si>
  <si>
    <t>Прайс-лист на секционные приводы и аксессуары</t>
  </si>
  <si>
    <t>Серия</t>
  </si>
  <si>
    <t>RD400KIT2</t>
  </si>
  <si>
    <t>RUN1200HSKIT2</t>
  </si>
  <si>
    <t>SLH400KIT</t>
  </si>
  <si>
    <t>RB400KIT</t>
  </si>
  <si>
    <t>RB600KIT</t>
  </si>
  <si>
    <t>RB1000KIT</t>
  </si>
  <si>
    <t>RB500HSKIT2</t>
  </si>
  <si>
    <t>WG3524HSKIT2</t>
  </si>
  <si>
    <t>TO5024HSKIT2</t>
  </si>
  <si>
    <t>TO6024HSKIT2</t>
  </si>
  <si>
    <t>HKHSKIT2</t>
  </si>
  <si>
    <t>RB250HS</t>
  </si>
  <si>
    <t>Кол-во</t>
  </si>
  <si>
    <t>Описание</t>
  </si>
  <si>
    <t>Розн. Цена</t>
  </si>
  <si>
    <t>SLIGHT</t>
  </si>
  <si>
    <t>Пульт управления 2-х канальный, динамический код</t>
  </si>
  <si>
    <t>Фотоэлементы Medium ERA (пара) BlueBus</t>
  </si>
  <si>
    <t>Аккумуляторная батарея резервного питания (для MC424, SPINBUS, SOON, POP, ROBUS, X-BAR)</t>
  </si>
  <si>
    <t>ROAD</t>
  </si>
  <si>
    <t>ROX</t>
  </si>
  <si>
    <t>Фотоэлементы Medium ERA (пара)</t>
  </si>
  <si>
    <t>Лампа сигнальная, 230В, встроенная антенна, белая</t>
  </si>
  <si>
    <t>зубчатая рейка (нейлон с металлическим стержнем) , модуль М4 (количество для монтажа: ширина проема + 1м), 1 пог. метр.</t>
  </si>
  <si>
    <t>зубчатая рейка (оцинкованная сталь) с комплектом крепежа, модуль М4 (количество для монтажа: ширина проема + 1м), 1 пог. метр.</t>
  </si>
  <si>
    <t>до 400кг, 
Инт.  20 циклов/час,
Скорость 0,25м/сек</t>
  </si>
  <si>
    <t>SLH400KIT1</t>
  </si>
  <si>
    <t>до 400 кг., 
Инт. 35 циклов/час,
Скорость 0,34м/сек</t>
  </si>
  <si>
    <t>до 600кг, 
Инт. 20 циклов/час,
Скорость 0,18м/сек</t>
  </si>
  <si>
    <t>до 1`000кг, 
Инт. 20 циклов/час,
Скорость 0,18м/сек</t>
  </si>
  <si>
    <t>ОСНОВНЫЕ ХАРАКТЕРИСТИКИ</t>
  </si>
  <si>
    <t>ROBUS</t>
  </si>
  <si>
    <t>RB400KIT1</t>
  </si>
  <si>
    <t>RB600KIT1</t>
  </si>
  <si>
    <t>THOR</t>
  </si>
  <si>
    <t>Привод TH1500 230В, Встроенный блок управления и приёмник на 150 пультов любой одной серии.  (1 шт.), Пульт двухканальный, динамический код FLO2R-E (2 шт.)</t>
  </si>
  <si>
    <t>RB1000KIT1</t>
  </si>
  <si>
    <t>Пульт управления 2-канальный, цвет бордовый INTI2R, Динамический код, поддерживает Opera</t>
  </si>
  <si>
    <t>ROBUS HI-SPEED</t>
  </si>
  <si>
    <t>RUN400HSKIT2</t>
  </si>
  <si>
    <t>RUN HI-SPEED</t>
  </si>
  <si>
    <t>TOO</t>
  </si>
  <si>
    <t>WINGO</t>
  </si>
  <si>
    <t>TOONA</t>
  </si>
  <si>
    <t>TOO3000KLT</t>
  </si>
  <si>
    <t>Привод WINGO2024 24В линейный самоблокирующийся, 1 концевик, , Специальный монтажный крепеж (2 шт.), Блок управления MC424L, SM, обнаружение препятствий (1 шт.), Приёмник SMXI встраиваемый четырёхканальный, динамический код, память на 256 пультов. (1 шт.), Пульт FLO2R-E двухканальный, динамический код (2 шт.)</t>
  </si>
  <si>
    <t>Привод WINGO3524 24В линейный самоблокирующийся, 1 концевик, , Специальный монтажный крепеж (2 шт.), Блок управления MC424L, SM, обнаружение препятствий (1 шт.), Приёмник SMXI встраиваемый четырёхканальный, динамический код, память на 256 пультов. (1 шт.), Пульт FLO2R-E двухканальный, динамический код (2 шт.)</t>
  </si>
  <si>
    <t>EDSWG</t>
  </si>
  <si>
    <t>HOPP</t>
  </si>
  <si>
    <t>до 250кг или до 2,4м. 
инт. 35 циклов/час, режим калитки</t>
  </si>
  <si>
    <t>WINGO HI-SPEED</t>
  </si>
  <si>
    <t>TOONA HI-SPEED</t>
  </si>
  <si>
    <r>
      <t xml:space="preserve">до 400кг или до 5 м. 
инт. 95 циклов/час, </t>
    </r>
    <r>
      <rPr>
        <b/>
        <sz val="10"/>
        <color rgb="FFFF0000"/>
        <rFont val="Calibri"/>
        <family val="2"/>
        <charset val="204"/>
        <scheme val="minor"/>
      </rPr>
      <t>ВЫСОКОРОСТНОЙ, открытие на 90 градусов за 16 секунд!</t>
    </r>
  </si>
  <si>
    <t>HYKE HI-SPEED</t>
  </si>
  <si>
    <t>S BAR</t>
  </si>
  <si>
    <t>Sbar</t>
  </si>
  <si>
    <t>Ресурс 500`000 циклов             
Скорость менее 4с.
Инт. 100циклов/час</t>
  </si>
  <si>
    <t xml:space="preserve">Демпфер XBA13, комплект 9*1метр </t>
  </si>
  <si>
    <t>Комплект светоотражающих наклеек для стрелы, 12 шт.</t>
  </si>
  <si>
    <t>Цифровой переключатель FLOR EDSWG</t>
  </si>
  <si>
    <t>фотоэлементы (пара), Для наружной установки. BlueBUS.</t>
  </si>
  <si>
    <t>ШИРИНА ПРОЕЗДА</t>
  </si>
  <si>
    <t>4 метра</t>
  </si>
  <si>
    <t>M BAR</t>
  </si>
  <si>
    <t>3 метра</t>
  </si>
  <si>
    <t>M3bar</t>
  </si>
  <si>
    <t>Сигнальные мигающие светодиоды (6 м)</t>
  </si>
  <si>
    <t>M3BARKIT1</t>
  </si>
  <si>
    <t>M5bar</t>
  </si>
  <si>
    <t>M5BAR4KIT1</t>
  </si>
  <si>
    <t>M5BAR5KIT1</t>
  </si>
  <si>
    <t>M7bar</t>
  </si>
  <si>
    <t>6 метров</t>
  </si>
  <si>
    <t>5 метров</t>
  </si>
  <si>
    <t>M7BAR6KIT1</t>
  </si>
  <si>
    <t>XBA9</t>
  </si>
  <si>
    <t>Соединитель для стрел XBA (Кроме XBA19)</t>
  </si>
  <si>
    <t>7 метров</t>
  </si>
  <si>
    <t>M7BAR7KIT1</t>
  </si>
  <si>
    <t>XBA18</t>
  </si>
  <si>
    <t>Светодиоды сигнальные, 8м XBA18</t>
  </si>
  <si>
    <t>Интегрируемая светофорная лампа XBA8</t>
  </si>
  <si>
    <t>Lbar</t>
  </si>
  <si>
    <t>L BAR</t>
  </si>
  <si>
    <t>8 метров</t>
  </si>
  <si>
    <t>9 метров</t>
  </si>
  <si>
    <t>WIDE S</t>
  </si>
  <si>
    <t>WIDES4KIT</t>
  </si>
  <si>
    <t>WIDES4KIT1</t>
  </si>
  <si>
    <t>WIDES</t>
  </si>
  <si>
    <t>фотоэлементы Medium ERA (пара)</t>
  </si>
  <si>
    <t>EL24</t>
  </si>
  <si>
    <t>WIDE M</t>
  </si>
  <si>
    <t>WIDEM</t>
  </si>
  <si>
    <t>WIDEM4KIT1</t>
  </si>
  <si>
    <t>WIDEM4KIT</t>
  </si>
  <si>
    <t>WIDE L</t>
  </si>
  <si>
    <t>WIDEL</t>
  </si>
  <si>
    <t>WIDEL6KIT1</t>
  </si>
  <si>
    <t>WIDEL6KIT</t>
  </si>
  <si>
    <t>WIDEL7KIT1</t>
  </si>
  <si>
    <t>WIDEL7KIT</t>
  </si>
  <si>
    <t>Комплект из 10 одноканальных пультов FLO1RE серии ERA FLOR</t>
  </si>
  <si>
    <t>Комплект из 50 одноканальных пультов FLO1RE серии ERA FLOR</t>
  </si>
  <si>
    <t>Комплект из 100 одноканальных пультов FLO1RE серии ERA FLOR</t>
  </si>
  <si>
    <t>Комплект из 10 двухканальных пультов FLO2RE серии ERA FLOR</t>
  </si>
  <si>
    <t>Комплект из 50 двухканальных пультов FLO2RE серии ERA FLOR</t>
  </si>
  <si>
    <t>Комплект из 100 двухканальных пультов FLO2RE серии ERA FLOR</t>
  </si>
  <si>
    <t>Комплект из 10 четырехканальных пультов FLO4RE серии ERA FLOR</t>
  </si>
  <si>
    <t>Комплект из 50 четырехканальных пультов FLO4RE серии ERA FLOR</t>
  </si>
  <si>
    <t>Комплект из 100 четырехканальных пультов FLO4RE серии ERA FLOR</t>
  </si>
  <si>
    <t>Комплект из 10 штук одноканальных пультов FLO1R-S серии FloR</t>
  </si>
  <si>
    <t>Комплект из 50 штук одноканальных пультов FLO1R-S серии FloR</t>
  </si>
  <si>
    <t>Комплект из 100 штук одноканальных пультов FLO1R-S серии FloR</t>
  </si>
  <si>
    <t>Комплект из 10 штук двухканальных пультов FLO2R-S серии FloR</t>
  </si>
  <si>
    <t>Комплект из 50 штук двухканальных пультов FLO2R-S серии FloR</t>
  </si>
  <si>
    <t>Комплект из 100 штук двухканальных пультов FLO2R-S серии FloR</t>
  </si>
  <si>
    <t>Комплект из 10 штук четырехканальных пультов FLO4R-S серии FloR</t>
  </si>
  <si>
    <t>Комплект из 50 штук четырехканальных пультов FLO4R-S серии FloR</t>
  </si>
  <si>
    <t>Комплект из 100 штук четырехканальных пультов FLO4R-S серии FloR</t>
  </si>
  <si>
    <t>Комплект из 50 пар двухканальных пультов SM2 серии Smilo</t>
  </si>
  <si>
    <t>Комплект из 50 пар четырехканальных пультов SM4 серии Smilo</t>
  </si>
  <si>
    <t>Комплект из 10 штук одноканальных пультов FLO1 серии Flo</t>
  </si>
  <si>
    <t>Комплект из 50 штук одноканальных пультов FLO1 серии Flo</t>
  </si>
  <si>
    <t>Комплект из 100 штук одноканальных пультов FLO1 серии Flo</t>
  </si>
  <si>
    <t>Комплект из 10 штук двухканальных пультов FLO2 серии Flo</t>
  </si>
  <si>
    <t>Комплект из 50 штук двухканальных пультов FLO2 серии Flo</t>
  </si>
  <si>
    <t>Комплект из 100 штук двухканальных пультов FLO2 серии Flo</t>
  </si>
  <si>
    <t>Комплект из 10 штук четырехканальных пультов FLO4 серии Flo</t>
  </si>
  <si>
    <t>Комплект из 50 штук четырехканальных пультов FLO4 серии Flo</t>
  </si>
  <si>
    <t>Комплект из 100 штук четырехканальных пультов FLO4 серии Flo</t>
  </si>
  <si>
    <t>Цена</t>
  </si>
  <si>
    <t>SLH400</t>
  </si>
  <si>
    <t>FLO2R-S</t>
  </si>
  <si>
    <t>EPM</t>
  </si>
  <si>
    <t>EL</t>
  </si>
  <si>
    <t>RB400</t>
  </si>
  <si>
    <t>RB600</t>
  </si>
  <si>
    <t>RB1000</t>
  </si>
  <si>
    <t>INTI2R</t>
  </si>
  <si>
    <t>RUN</t>
  </si>
  <si>
    <t>RUN1500</t>
  </si>
  <si>
    <t>RUN1800</t>
  </si>
  <si>
    <t>RUN2500</t>
  </si>
  <si>
    <t>RUN2500I</t>
  </si>
  <si>
    <t>FLO2-RE</t>
  </si>
  <si>
    <t>Пульт двухканальный, динамический код</t>
  </si>
  <si>
    <t>до 1`500кг, 
Инт.  60 циклов/час,
Скорость 0,25м/сек</t>
  </si>
  <si>
    <t>до 2`500кг, 
Инт.  42 цикла/час
Скорость 0,17м/сек</t>
  </si>
  <si>
    <t>до 1`800кг, 
Инт.  42 цикла/час,
Скорость 0,17м/сек</t>
  </si>
  <si>
    <t>TUB</t>
  </si>
  <si>
    <t>TUB3500</t>
  </si>
  <si>
    <t>Привод 380В,Блок управления A500 (в комплекте) Усилие 7740Н, Мощность 550Вт</t>
  </si>
  <si>
    <t>FLOXI2R</t>
  </si>
  <si>
    <t>ROA81</t>
  </si>
  <si>
    <t>зубчатая рейка ( (оцинкованная сталь) для сварки, модуль М6 (количество для монтажа: ширина проема + 1м),  1 пог. метр.</t>
  </si>
  <si>
    <t>шт.</t>
  </si>
  <si>
    <t xml:space="preserve">до 3`500кг, 
Инт.  200 циклов/сутки,
Скорость 0,17м/с </t>
  </si>
  <si>
    <t>фотоэлементы (пара) релейные (пара), Для наружной установки.</t>
  </si>
  <si>
    <t>Аксессуары</t>
  </si>
  <si>
    <t>A500</t>
  </si>
  <si>
    <t>блок управления (подходят приемники FLOXI, FLOXIR)</t>
  </si>
  <si>
    <t>RUA12</t>
  </si>
  <si>
    <t>12-ти зубчатый венец M6 для использования с рейкой ROA81. Для RUN и THOR</t>
  </si>
  <si>
    <t>RBA1</t>
  </si>
  <si>
    <t>индуктивный датчик конечных положений ворот (для приводов RОBUS (RB) и RUN)</t>
  </si>
  <si>
    <t>Электромеханический замок вертикальный, 12В PLA10</t>
  </si>
  <si>
    <t>Электромеханический замок горизонтальный, 12В PLA11</t>
  </si>
  <si>
    <t>Упоры механические крайних положений WINGO/MOBY/TOONA PLA13</t>
  </si>
  <si>
    <t>TOO3000</t>
  </si>
  <si>
    <t>A60/A</t>
  </si>
  <si>
    <t>SMXI</t>
  </si>
  <si>
    <t>FLO2R-E</t>
  </si>
  <si>
    <t>TOO4500</t>
  </si>
  <si>
    <t>WG5000</t>
  </si>
  <si>
    <t>TO4024</t>
  </si>
  <si>
    <t>TO5024</t>
  </si>
  <si>
    <t>TO7024</t>
  </si>
  <si>
    <t>MC824H</t>
  </si>
  <si>
    <t>Блок управления, SM, плавный старт/стоп, определение препятствий, BlueBUS, Opera, Solemyo.</t>
  </si>
  <si>
    <t xml:space="preserve">Лампа сигнальная, 12В, встроенная антенна, белая </t>
  </si>
  <si>
    <t>фотоэлементы (пара), Для наружной установки. BlueBUS</t>
  </si>
  <si>
    <t>внешний разблокиратор с ключом, необходимо комплектовать тросом KA1</t>
  </si>
  <si>
    <t>трос разблокировки для KIO, длина 6 м (трос так же подходит к SPA2)</t>
  </si>
  <si>
    <t>аккумуляторная батарея резервного питания (для MC824A, TEN)</t>
  </si>
  <si>
    <t>ON2E</t>
  </si>
  <si>
    <t>WLT</t>
  </si>
  <si>
    <t>PS424</t>
  </si>
  <si>
    <t>аккумуляторная батарея резервного питания (для WALKY)</t>
  </si>
  <si>
    <t xml:space="preserve">многофункциональная светодиодная лампа, 12В, белая </t>
  </si>
  <si>
    <t>WALKY</t>
  </si>
  <si>
    <t>HO7124</t>
  </si>
  <si>
    <t>HO7224</t>
  </si>
  <si>
    <t>HY7005</t>
  </si>
  <si>
    <t xml:space="preserve">Привод 230В линейный самоблокирующийся,
2 концевика, специальный монтажный крепеж </t>
  </si>
  <si>
    <t>Блок управления, SM, плавный старт/стоп.</t>
  </si>
  <si>
    <t>фотоэлементы (пара) релейные (пара), Для наружной установки. (ДОП)</t>
  </si>
  <si>
    <t>HYPPO</t>
  </si>
  <si>
    <t>ME3024</t>
  </si>
  <si>
    <t>MECF</t>
  </si>
  <si>
    <t>Фундаментная коробка с катафорезным покрытием</t>
  </si>
  <si>
    <t>ME3010</t>
  </si>
  <si>
    <t>M-FAB</t>
  </si>
  <si>
    <t>BM5024</t>
  </si>
  <si>
    <t>BMBOX</t>
  </si>
  <si>
    <t>Фундаментная коробка BMBOX</t>
  </si>
  <si>
    <t>BIG-FAB</t>
  </si>
  <si>
    <t>Лампа сигнальная, 12В, встроенная антенна, белая</t>
  </si>
  <si>
    <t>до 900кг или до 5,0м.
инт. 45 циклов/час, режим калитки</t>
  </si>
  <si>
    <t>блок управления для 2-х электроприводов 230В ; Подходят приемники SMXI, SMXIS, OXI, OXIT</t>
  </si>
  <si>
    <t>A6F</t>
  </si>
  <si>
    <t>блок управления для 2-х электроприводов 230В ; Подходят приемники FLOXI2R, FLOXI2, FLOXIR, FLOXI</t>
  </si>
  <si>
    <t>A700F</t>
  </si>
  <si>
    <t>блок управления для 2-х электроприводов 230В.Светофор (требуется PIU) Подходят приемники FLOXI, FLOXI2, FLOXIR, FLOXI2R</t>
  </si>
  <si>
    <t>PIU</t>
  </si>
  <si>
    <t>Плата расширения для дополнительных функций.</t>
  </si>
  <si>
    <t>блок управления для 2-х электроприводов 24В ; Подходят приемники SMXI, SMXIS, OXI, OXIT</t>
  </si>
  <si>
    <t>MC424</t>
  </si>
  <si>
    <t>(ЗИП) блок управления для 2-х электроприводов 24В ; Подходят приемники SMXI, SMXIS, OXI, OXIT</t>
  </si>
  <si>
    <t>A1</t>
  </si>
  <si>
    <t>блок управления для 1-го электропривода 230В ; Подходят приемники FLOXI, FLOXIR</t>
  </si>
  <si>
    <t>A01</t>
  </si>
  <si>
    <t>блок управления для 1-го электропривода 230В, Встр. приёмник для любой одной серии пультов.</t>
  </si>
  <si>
    <t>A02</t>
  </si>
  <si>
    <t>блок управления для 1-го электропривода 230В, Встр. приёмник для любой одной серии пультов. Автоматическое закрывание, выход на лампу 230В.</t>
  </si>
  <si>
    <t>BMA1</t>
  </si>
  <si>
    <t>Механизм открывания ворот на 360 градусов BMA1</t>
  </si>
  <si>
    <t>HYA11</t>
  </si>
  <si>
    <t>Устройство для разблокировки HYA11</t>
  </si>
  <si>
    <t>HYA12</t>
  </si>
  <si>
    <t>Рычаг-удлинитель HYA12</t>
  </si>
  <si>
    <t>MEA1</t>
  </si>
  <si>
    <t>Механизм открывания ворот на 360 градусов MEA1</t>
  </si>
  <si>
    <t>MEA2</t>
  </si>
  <si>
    <t>Механизм разблокировки MEA2</t>
  </si>
  <si>
    <t>MEA3</t>
  </si>
  <si>
    <t>Механизм разблокировки MEA3</t>
  </si>
  <si>
    <t>MEA5</t>
  </si>
  <si>
    <t>Рычаг для механизма MEA3 MEA5</t>
  </si>
  <si>
    <t>MEA6</t>
  </si>
  <si>
    <t>Скоба концевого выключателя MEA6</t>
  </si>
  <si>
    <t>Фундаментная коробка с катафорезным покрытием MECF</t>
  </si>
  <si>
    <t>MECX</t>
  </si>
  <si>
    <t>Фундаментная коробка из нержавеющей стали MECX</t>
  </si>
  <si>
    <t>PLA14</t>
  </si>
  <si>
    <t>Задний регулируемый кронштейн PLA14</t>
  </si>
  <si>
    <t>PLA15</t>
  </si>
  <si>
    <t>Передний регулируемый кронштейн PLA15</t>
  </si>
  <si>
    <t>PLA6</t>
  </si>
  <si>
    <t>Кронштейн монтажный задний PLA6</t>
  </si>
  <si>
    <t>PLA8</t>
  </si>
  <si>
    <t>Передний регулируемый кронштейн PLA8</t>
  </si>
  <si>
    <t>Привод для распашных ворот BM5024</t>
  </si>
  <si>
    <t>HK7024</t>
  </si>
  <si>
    <t>Привод для распашных ворот HK7024</t>
  </si>
  <si>
    <t>HK7024HS</t>
  </si>
  <si>
    <t>Привод для распашных ворот HK7024HS</t>
  </si>
  <si>
    <t>HK7224</t>
  </si>
  <si>
    <t>Привод для распашных ворот HK7224</t>
  </si>
  <si>
    <t>Привод для распашных ворот HK7224HS</t>
  </si>
  <si>
    <t>Привод для распашных ворот HO7124</t>
  </si>
  <si>
    <t>Привод для распашных ворот HO7224</t>
  </si>
  <si>
    <t>Привод для распашных ворот HY7005</t>
  </si>
  <si>
    <t>HY7024</t>
  </si>
  <si>
    <t>Привод для распашных ворот HY7024</t>
  </si>
  <si>
    <t>HY7100</t>
  </si>
  <si>
    <t>Привод для распашных ворот HY7100</t>
  </si>
  <si>
    <t>HY7124</t>
  </si>
  <si>
    <t>Привод для распашных ворот HY7124</t>
  </si>
  <si>
    <t>Привод для распашных ворот ME3010</t>
  </si>
  <si>
    <t>TO4016P</t>
  </si>
  <si>
    <t>Привод для распашных ворот TO4016P</t>
  </si>
  <si>
    <t>Привод для распашных ворот TO4024</t>
  </si>
  <si>
    <t>TO5016P</t>
  </si>
  <si>
    <t>Привод для распашных ворот TO5016P</t>
  </si>
  <si>
    <t>Привод для распашных ворот TO5024</t>
  </si>
  <si>
    <t>Привод для распашных ворот TO5024HS</t>
  </si>
  <si>
    <t>Привод для распашных ворот TO6024HS</t>
  </si>
  <si>
    <t>Привод для распашных ворот TO7024</t>
  </si>
  <si>
    <t>Привод для распашных ворот TOO3000</t>
  </si>
  <si>
    <t>TOO3024</t>
  </si>
  <si>
    <t>Привод для распашных ворот TOO3024</t>
  </si>
  <si>
    <t>Привод для распашных ворот TOO4500</t>
  </si>
  <si>
    <t>TOO4524</t>
  </si>
  <si>
    <t>Привод для распашных ворот TOO4524</t>
  </si>
  <si>
    <t>Привод для распашных ворот WG3524HS</t>
  </si>
  <si>
    <t>WG4000</t>
  </si>
  <si>
    <t>Привод для распашных ворот WG4000</t>
  </si>
  <si>
    <t>WG4024</t>
  </si>
  <si>
    <t>Привод для распашных ворот WG4024</t>
  </si>
  <si>
    <t>Привод для распашных ворот WG5000</t>
  </si>
  <si>
    <t>WG5024</t>
  </si>
  <si>
    <t>Привод для распашных ворот WG5024</t>
  </si>
  <si>
    <t>Аксессуары для распашных ворот</t>
  </si>
  <si>
    <t>SIA1</t>
  </si>
  <si>
    <t>Анкерная пластина с крепежом для SIGNO3/SIGNO4 SIA1</t>
  </si>
  <si>
    <t>SIA2</t>
  </si>
  <si>
    <t>Анкерная пластина с крепежом для SIGNO6 SIA2</t>
  </si>
  <si>
    <t>WA11</t>
  </si>
  <si>
    <t>Опора стационарная WA11</t>
  </si>
  <si>
    <t>WA12</t>
  </si>
  <si>
    <t>Опора подвесная WA12</t>
  </si>
  <si>
    <t>WA13</t>
  </si>
  <si>
    <t>Решетка для рейки шлагбаумной WA13</t>
  </si>
  <si>
    <t>WA14</t>
  </si>
  <si>
    <t>Кронштейн для складывания стрелы WA14</t>
  </si>
  <si>
    <t>WA15</t>
  </si>
  <si>
    <t>Анкерная пластина с крепежом для WIL4 WA15</t>
  </si>
  <si>
    <t>WA16</t>
  </si>
  <si>
    <t>Анкерная пластина с крепежом для WIL6 WA16</t>
  </si>
  <si>
    <t>WA2</t>
  </si>
  <si>
    <t>Демпфер WA2</t>
  </si>
  <si>
    <t>WA24</t>
  </si>
  <si>
    <t>Рейка шлагбаумная круглая телескопическая, 8000мм WA24</t>
  </si>
  <si>
    <t>WA25</t>
  </si>
  <si>
    <t>Кронштейн для аварийной разблокировки стрелы WA25</t>
  </si>
  <si>
    <t>WA4</t>
  </si>
  <si>
    <t>Кронштейн крепления круглой рейки WA4</t>
  </si>
  <si>
    <t>WA6</t>
  </si>
  <si>
    <t>Демпфер WA6</t>
  </si>
  <si>
    <t>WA8</t>
  </si>
  <si>
    <t>Кронштейн крепления круглой рейки WA8</t>
  </si>
  <si>
    <t>WA9</t>
  </si>
  <si>
    <t>Светодиоды сигнальные WA9</t>
  </si>
  <si>
    <t>WIA10</t>
  </si>
  <si>
    <t>Кронштейн для аварийной разблокировки стрелы WIA10</t>
  </si>
  <si>
    <t>WIA11</t>
  </si>
  <si>
    <t>Кронштейн для складывания стрелы WIA11</t>
  </si>
  <si>
    <t>XBA10</t>
  </si>
  <si>
    <t>Кронштейн для аварийной разблокировки стрелы XBA10</t>
  </si>
  <si>
    <t>XBA11</t>
  </si>
  <si>
    <t>Кронштейн для складывания стрелы XBA11</t>
  </si>
  <si>
    <t>Демпфер XBA13</t>
  </si>
  <si>
    <t>Рейка шлагбаумная 69x92x4150мм XBA14</t>
  </si>
  <si>
    <t>XBA16</t>
  </si>
  <si>
    <t>Анкерная пластина с крепежом для MBAR XBA16</t>
  </si>
  <si>
    <t>XBA17</t>
  </si>
  <si>
    <t>Анкерная пластина с крепежом для LBAR XBA17</t>
  </si>
  <si>
    <t>Рейка шлагбаумная 45x58x4000мм XBA19</t>
  </si>
  <si>
    <t>Рейка шлагбаумная 69x92x5150мм XBA5</t>
  </si>
  <si>
    <t>Светодиоды сигнальные, 6м XBA6</t>
  </si>
  <si>
    <t>Интегрируемая сигнальная лампа XBA7</t>
  </si>
  <si>
    <t>Соединитель для стрел XBA9</t>
  </si>
  <si>
    <t>RBN4-K</t>
  </si>
  <si>
    <t>Рейка шлагбаумная круглая, 4250мм RBN4-K</t>
  </si>
  <si>
    <t>RBN6-K</t>
  </si>
  <si>
    <t>Рейка шлагбаумная круглая, 6250мм RBN6-K</t>
  </si>
  <si>
    <t>RBN4</t>
  </si>
  <si>
    <t>Рейка шлагбаумная прямоугольная, 4300мм RBN4</t>
  </si>
  <si>
    <t>RBN6</t>
  </si>
  <si>
    <t>Рейка шлагбаумная прямоугольная,6250мм RBN6</t>
  </si>
  <si>
    <t>шт</t>
  </si>
  <si>
    <t>OVIEW/A</t>
  </si>
  <si>
    <t>Компактный  и стильный программатор для комфортного программирования, мониторинга и расширения
 функционала блоков управления, поддерживающих Opera</t>
  </si>
  <si>
    <t>OVBT</t>
  </si>
  <si>
    <t>модуль Bluetooth для OVIEW</t>
  </si>
  <si>
    <t>OVBTGSM</t>
  </si>
  <si>
    <t>модуль Bluetooth/GSM для OVIEW</t>
  </si>
  <si>
    <t>OBOX2</t>
  </si>
  <si>
    <t>Устройство для прошивки, программирования и диагностики радиоприемников и пультов Nice на 433МГц и 868МГц</t>
  </si>
  <si>
    <t>Радиоуправление ONE (динамический код, поддерживается OPERA)</t>
  </si>
  <si>
    <t>ON1E</t>
  </si>
  <si>
    <t>пульт ERA 1-но канальный, с цифровым сертификатом, динамический код, поддерживается Opera.</t>
  </si>
  <si>
    <t>пульт ERA 2-х канальный, с цифровым сертификатом, динамический код, поддерживается Opera.</t>
  </si>
  <si>
    <t>ON4E</t>
  </si>
  <si>
    <t>пульт ERA 4-х канальный, с цифровым сертификатом, динамический код, поддерживается Opera.</t>
  </si>
  <si>
    <t>ON9E</t>
  </si>
  <si>
    <t>пульт ERA 9-ти канальный, с цифровым сертификатом, динамический код, поддерживается Opera.</t>
  </si>
  <si>
    <t>приемник встраиваемый, 4-х канальный (до 1024 кодов), динамический код, поддерживается Opera.</t>
  </si>
  <si>
    <t>OXIT</t>
  </si>
  <si>
    <t>приемник встраиваемый с ретранслятором, 4-х канальный (до 1024 кодов), динамический код, поддерживается Opera.</t>
  </si>
  <si>
    <t>OX2</t>
  </si>
  <si>
    <t>приемник внешний универсальный, 2-х канальный (до 1024 кодов), динамический код, поддерживается Opera.</t>
  </si>
  <si>
    <t>OX2T</t>
  </si>
  <si>
    <t>приемник внешний универсальный с ретранслятором, 2-х канальный (до 1024 кодов), динамический код, поддерживается Opera.</t>
  </si>
  <si>
    <t>Радиоуправление INTI (динамический код, поддерживается OPERA)</t>
  </si>
  <si>
    <t>INTI1R</t>
  </si>
  <si>
    <t>Пульт управления 1-канальный, цвет бордовый INTI1R, Динамический код, поддерживает Opera</t>
  </si>
  <si>
    <t>INTI1Y</t>
  </si>
  <si>
    <t>Пульт управления 1-канальный, цвет желтый INTI1Y, Динамический код, поддерживает Opera</t>
  </si>
  <si>
    <t>INTI1G</t>
  </si>
  <si>
    <t>Пульт управления 1-канальный, цвет зеленый INTI1G, Динамический код, поддерживает Opera</t>
  </si>
  <si>
    <t>INTI1L</t>
  </si>
  <si>
    <t>Пульт управления 1-канальный, цвет лиловый INTI1L, Динамический код, поддерживает Opera</t>
  </si>
  <si>
    <t>INTI1B</t>
  </si>
  <si>
    <t>Пульт управления 1-канальный, цвет синий INTI1B, Динамический код, поддерживает Opera</t>
  </si>
  <si>
    <t>INTI1</t>
  </si>
  <si>
    <t>Пульт управления 1-канальный, цвет черный INTI1, Динамический код, поддерживает Opera</t>
  </si>
  <si>
    <t>INTI2Y</t>
  </si>
  <si>
    <t>Пульт управления 2-канальный, цвет желтый INTI2Y, Динамический код, поддерживает Opera</t>
  </si>
  <si>
    <t>INTI2G</t>
  </si>
  <si>
    <t>Пульт управления 2-канальный, цвет зеленый INTI2G, Динамический код, поддерживает Opera</t>
  </si>
  <si>
    <t>INTI2L</t>
  </si>
  <si>
    <t>Пульт управления 2-канальный, цвет лиловый INTI2L, Динамический код, поддерживает Opera</t>
  </si>
  <si>
    <t>INTI2B</t>
  </si>
  <si>
    <t>Пульт управления 2-канальный, цвет синий INTI2B, Динамический код, поддерживает Opera</t>
  </si>
  <si>
    <t>INTI2</t>
  </si>
  <si>
    <t>Пульт управления 2-канальный, цвет черный INTI2, Динамический код, поддерживает Opera</t>
  </si>
  <si>
    <t>Серия SMILO (динамический код SMILO)</t>
  </si>
  <si>
    <t>SM2R01</t>
  </si>
  <si>
    <t>пульт 2-х канальный, динамический код SMILO (в упаковке 2 шт.)</t>
  </si>
  <si>
    <t>пара</t>
  </si>
  <si>
    <t>SM4R01</t>
  </si>
  <si>
    <t>пульт 4-х канальный, динамический код SMILO (в упаковке 2 шт.)</t>
  </si>
  <si>
    <t>SMXIS</t>
  </si>
  <si>
    <t>приемник встраиваемый, 4-х канальный (до 256 кодов), динамический код SMILO</t>
  </si>
  <si>
    <t>SMX2</t>
  </si>
  <si>
    <t>приемник внешний универсальный, 2-х канальный (до 256 кодов), динамический код SMILO</t>
  </si>
  <si>
    <t>Пульты Plano (динамический код)</t>
  </si>
  <si>
    <t>PLANO1</t>
  </si>
  <si>
    <t>Настенный передатчик в виде выключателя для одной группы/одного устройства</t>
  </si>
  <si>
    <t>PLANO4</t>
  </si>
  <si>
    <t>Настенный передатчик в виде выключателя для четырёх групп/четырёх устройства. вкл/выкл датчиков ветра и солнца</t>
  </si>
  <si>
    <t>PLANO6</t>
  </si>
  <si>
    <t>Настенный передатчик в виде выключателя  для шести групп / шести устройств.</t>
  </si>
  <si>
    <t>W1</t>
  </si>
  <si>
    <t xml:space="preserve">Настенный передатчик для управления 1 группой с отдельными командами "Вверх-стоп-Вниз" </t>
  </si>
  <si>
    <t>W1S</t>
  </si>
  <si>
    <t>Настенный передатчик для управления 1 группой с отдельными командами "Вверх-стоп-Вниз" Клавиша для активации/деактивации климатических датчиков</t>
  </si>
  <si>
    <t>W6</t>
  </si>
  <si>
    <t xml:space="preserve">Настенный передатчик для управления до 6 групп с отдельными командами "Вверх-стоп-Вниз" </t>
  </si>
  <si>
    <t>W6S</t>
  </si>
  <si>
    <t>Настенный передатчик для управления до 6 групп с отдельными командами "Вверх-стоп-Вниз" Клавиша для активации/деактивации климатических датчиков</t>
  </si>
  <si>
    <t>Пульты Ergo (динамический код) для роллет, маркиз, штор, освещения, ворот.</t>
  </si>
  <si>
    <t>Ergo1</t>
  </si>
  <si>
    <t>Настенный дизайнерский пульт для одной группы/одного устройства с отдельными командами "Открыть-стоп-закрыть", настенное крепление</t>
  </si>
  <si>
    <t>Ergo4</t>
  </si>
  <si>
    <t>Настенный дизайнерский пульт для четырёх групп/четырёх устройства. вкл/выкл датчиков ветра и солнца с отдельными командами "Открыть-стоп-закрыть", настенное крепление</t>
  </si>
  <si>
    <t>Ergo6</t>
  </si>
  <si>
    <t>Настенный дизайнерский пульт для шести групп / шести устройств с отдельными командами "Открыть-стоп-закрыть", настенное крепление</t>
  </si>
  <si>
    <t>P1</t>
  </si>
  <si>
    <t>Портативный передатчик для управления 1 группой с отдельными командами "Открыть-стоп-закрыть"</t>
  </si>
  <si>
    <t>P1S</t>
  </si>
  <si>
    <t>Портативный передатчик для управления 1 группой с отдельными командами "Открыть-стоп-закрыть" Клавиша для активации/деактивации климатических датчиков</t>
  </si>
  <si>
    <t>P6</t>
  </si>
  <si>
    <t>Портативный передатчик для управления до 6 групп с отдельными командами "Открыть-стоп-закрыть"</t>
  </si>
  <si>
    <t>P6S</t>
  </si>
  <si>
    <t>Портативный передатчик для управления до 6 групп с отдельными командами "Открыть-стоп-закрыть" Клавиша для активации/деактивации климатических датчиков</t>
  </si>
  <si>
    <t>Серия FLOR (динамический код)</t>
  </si>
  <si>
    <t>FLO1R-S</t>
  </si>
  <si>
    <t>пульт 1-но канальный, динамический код</t>
  </si>
  <si>
    <t>пульт 2-х канальный, динамический код</t>
  </si>
  <si>
    <t>FLO4R-S</t>
  </si>
  <si>
    <t>пульт 4-х канальный, динамический код</t>
  </si>
  <si>
    <t>FLO1RE</t>
  </si>
  <si>
    <t>пульт 1-но канальный, динамический код, новый дизайн "ЭРА"</t>
  </si>
  <si>
    <t>FLO2RE</t>
  </si>
  <si>
    <t>пульт 2-х канальный, динамический код, новый дизайн "ЭРА"</t>
  </si>
  <si>
    <t>FLO4RE</t>
  </si>
  <si>
    <t>пульт 4-х канальный, динамический код, новый дизайн "ЭРА"</t>
  </si>
  <si>
    <t>приемник встраиваемый, 4-х канальный (до 256 кодов), динамический код</t>
  </si>
  <si>
    <t>приемник встраиваемый, 2-х канальный (до 63 кодов), динамический код</t>
  </si>
  <si>
    <t>FLOX2R</t>
  </si>
  <si>
    <t>приемник внешний универсальный, 2-х канальный (до 63 кодов), динамический код</t>
  </si>
  <si>
    <t>FLOXM220R</t>
  </si>
  <si>
    <t>приемник внешний со встроенным блоком питания, 4-х канальный (до 255 кодов), динамический код</t>
  </si>
  <si>
    <t>BM1000</t>
  </si>
  <si>
    <t>дополнительная память на 255 кодов, динамический код</t>
  </si>
  <si>
    <t>Серия FLO (постоянный код)</t>
  </si>
  <si>
    <t>FLO1</t>
  </si>
  <si>
    <t>пульт 1-но канальный, постоянный код</t>
  </si>
  <si>
    <t>FLO2</t>
  </si>
  <si>
    <t>пульт 2-х канальный, постоянный код</t>
  </si>
  <si>
    <t>FLO4</t>
  </si>
  <si>
    <t>пульт 4-х канальный, постоянный код</t>
  </si>
  <si>
    <t>FLOXI2</t>
  </si>
  <si>
    <t>приемник встраиваемый, 2-х канальный, постоянный код</t>
  </si>
  <si>
    <t>FLOX2</t>
  </si>
  <si>
    <t>приемник внешний универсальный, 2-х канальный, постоянный код</t>
  </si>
  <si>
    <t xml:space="preserve">Кнопочные Посты управления </t>
  </si>
  <si>
    <t>КНОПКА</t>
  </si>
  <si>
    <t>KP101</t>
  </si>
  <si>
    <t>Корпус однокнопочной панели управления</t>
  </si>
  <si>
    <t>KP102</t>
  </si>
  <si>
    <t>Корпус двухкнопочной панели управления</t>
  </si>
  <si>
    <t>KP103</t>
  </si>
  <si>
    <t>Корпус трехкнопочной панели управления</t>
  </si>
  <si>
    <t>SB-7G</t>
  </si>
  <si>
    <t>SB-7R</t>
  </si>
  <si>
    <t>Пульты NICEWAY (динамический код) для роллет, маркиз, штор, освещения, ворот.</t>
  </si>
  <si>
    <t>WM001C</t>
  </si>
  <si>
    <t>Модуль для управления 1 устройством автоматизации</t>
  </si>
  <si>
    <t>WM003C</t>
  </si>
  <si>
    <t>Модуль для управления 3 устройствами автоматизации</t>
  </si>
  <si>
    <t>WM009C</t>
  </si>
  <si>
    <t>Модуль для управления 9 устройствами автоматизации</t>
  </si>
  <si>
    <t>WM003C1G</t>
  </si>
  <si>
    <t>Модуль для управления 3 устройствами автоматизации и 1 устройством в пошаговом режиме с подачей команд Открыть-Стоп-Закрыть в одиночном или групповом режиме</t>
  </si>
  <si>
    <t>WM001G</t>
  </si>
  <si>
    <t>Модуль для управления 1 устройством в пошаговом режиме с подачей команд Открыть-Стоп-Закрыть в одиночном или групповом режиме</t>
  </si>
  <si>
    <t>WM002G</t>
  </si>
  <si>
    <t>Модуль для управления 2 устройствами в пошаговом режиме с подачей команд Открыть-Стоп-Закрыть в одиночном или групповом режиме</t>
  </si>
  <si>
    <t>WM003G</t>
  </si>
  <si>
    <t>Модуль для управления 3 устройствами в пошаговом режиме с подачей команд Открыть-Стоп-Закрыть в одиночном или групповом режиме</t>
  </si>
  <si>
    <t>WM006G</t>
  </si>
  <si>
    <t>Модуль для управления 6 устройствами в пошаговом режиме с подачей команд Открыть-Стоп-Закрыть в одиночном или групповом режиме</t>
  </si>
  <si>
    <t>WM004G</t>
  </si>
  <si>
    <t>Модуль для управления 4 устройствами в пошаговом режиме с подачей команд Открыть-Стоп-Закрыть в одиночном или групповом режиме и командой для подключения датчика солнца</t>
  </si>
  <si>
    <t>WM080G</t>
  </si>
  <si>
    <t>Модуль для управления 80 устройствами в пошаговом режиме с подачей команд Открыть-Стоп-Закрыть в одиночном или групповом режиме и командой для подключения датчика солнца</t>
  </si>
  <si>
    <t>WM240C</t>
  </si>
  <si>
    <t>Модуль для управления 240 устройствами автоматизации в одиночном или групповом режиме</t>
  </si>
  <si>
    <t>WEO</t>
  </si>
  <si>
    <t>Корпус Stone, оранжевый</t>
  </si>
  <si>
    <t>WEW</t>
  </si>
  <si>
    <t>Корпус Stone, белый</t>
  </si>
  <si>
    <t>WET</t>
  </si>
  <si>
    <t>Корпус Stone, прозрачный</t>
  </si>
  <si>
    <t>WAX</t>
  </si>
  <si>
    <t>Корпус Ondo, универсальный эргономичный корпус белого цвета</t>
  </si>
  <si>
    <t>WWW</t>
  </si>
  <si>
    <t>Магнитное крепление для корпуса WAX</t>
  </si>
  <si>
    <t>WSW</t>
  </si>
  <si>
    <t>Корпус Opla, квадратный настенный белый</t>
  </si>
  <si>
    <t>WSB</t>
  </si>
  <si>
    <t>Корпус Opla, квадратный настенный черный</t>
  </si>
  <si>
    <t>WSA</t>
  </si>
  <si>
    <t>Корпус Opla, квадратный настенный алюминий</t>
  </si>
  <si>
    <t>WSG</t>
  </si>
  <si>
    <t>Корпус Opla, квадратный настенный графит</t>
  </si>
  <si>
    <t>WST</t>
  </si>
  <si>
    <t>Корпус Opla, квадратный настенный прозрачный нейтральный</t>
  </si>
  <si>
    <t>WSS</t>
  </si>
  <si>
    <t>Корпус Opla, квадратный настенный морской волны</t>
  </si>
  <si>
    <t>WRW</t>
  </si>
  <si>
    <t>Корпус Opla, прямоугольный настенный белый</t>
  </si>
  <si>
    <t>WRB</t>
  </si>
  <si>
    <t>Корпус Opla, прямоугольный настенный черный</t>
  </si>
  <si>
    <t>WRA</t>
  </si>
  <si>
    <t>Корпус Opla, прямоугольный настенный алюминий</t>
  </si>
  <si>
    <t>WRG</t>
  </si>
  <si>
    <t>Корпус Opla, прямоугольный настенный графит</t>
  </si>
  <si>
    <t>WRT</t>
  </si>
  <si>
    <t>Корпус Opla, прямоугольный настенный прозрачный нейтральный</t>
  </si>
  <si>
    <t>WRS</t>
  </si>
  <si>
    <t>Корпус Opla, прямоугольный настенный морской волны</t>
  </si>
  <si>
    <t>WCF</t>
  </si>
  <si>
    <t>Корпус Go, брелок зеленый</t>
  </si>
  <si>
    <t>WCG</t>
  </si>
  <si>
    <t>Корпус Go, брелок графит</t>
  </si>
  <si>
    <t>WCI</t>
  </si>
  <si>
    <t>Корпус Go, брелок голубой</t>
  </si>
  <si>
    <t>WCO</t>
  </si>
  <si>
    <t>Корпус Go, брелок оранжевый</t>
  </si>
  <si>
    <t>MW3</t>
  </si>
  <si>
    <t>Пульт MiniWay MW3</t>
  </si>
  <si>
    <t>MW2</t>
  </si>
  <si>
    <t>Пульт MiniWay MW2</t>
  </si>
  <si>
    <t>MW1</t>
  </si>
  <si>
    <t>Пульт MiniWay MW1</t>
  </si>
  <si>
    <t>Миниатюрные блоки управления со встроенным радио управлением</t>
  </si>
  <si>
    <t>TTX4</t>
  </si>
  <si>
    <t>Миниатюрный 4-х канальный передатчик для передачи сигнала с кнопочного выключателя в приемник БУ (IP20)</t>
  </si>
  <si>
    <t>TT2N</t>
  </si>
  <si>
    <t>Миниатюрный блок для управления двигателем 230В и мощностью до 500Вт со встроенным радиоприемником (IP20)</t>
  </si>
  <si>
    <t>TT2L</t>
  </si>
  <si>
    <t>Миниатюрный блок со встроенным радиоприемником для управления осветительными системами (IP20)</t>
  </si>
  <si>
    <t>TT1N</t>
  </si>
  <si>
    <t>Блок управления для занавесей, экранов, маркиз и жалюзи (мощностью до 500Вт) со встроенным радиоприемником (IP55)</t>
  </si>
  <si>
    <t>TT2D</t>
  </si>
  <si>
    <t>Миниатюрный блок управления осветительными системами со встроенным передатчиков</t>
  </si>
  <si>
    <t>TT1L</t>
  </si>
  <si>
    <t>Блок управления для систем освещения и полива (мощностью до 500Вт) со встроенным радиоприемником (IP55)</t>
  </si>
  <si>
    <t>I N T I</t>
  </si>
  <si>
    <t>СЕРИЯ</t>
  </si>
  <si>
    <t>Аксессуары для шлагбаумов</t>
  </si>
  <si>
    <t>SOON</t>
  </si>
  <si>
    <t>SHEL</t>
  </si>
  <si>
    <t>FLO4-RE</t>
  </si>
  <si>
    <t>Пульт четырёхканальный, динамический код</t>
  </si>
  <si>
    <t>MU</t>
  </si>
  <si>
    <t>SH1</t>
  </si>
  <si>
    <t>удлинитель приводной рейки с цепью для привода SHEL (1 метр)</t>
  </si>
  <si>
    <t xml:space="preserve">комплект для разблокировки SHEL </t>
  </si>
  <si>
    <t>SPIN</t>
  </si>
  <si>
    <t>SN6021</t>
  </si>
  <si>
    <t>SNA30</t>
  </si>
  <si>
    <t>SPA2</t>
  </si>
  <si>
    <t xml:space="preserve">Spa2 </t>
  </si>
  <si>
    <t xml:space="preserve">Комплект для разблокировки тросом </t>
  </si>
  <si>
    <t>SNA6</t>
  </si>
  <si>
    <t>SN6031</t>
  </si>
  <si>
    <t>SN6041</t>
  </si>
  <si>
    <t>SO2000</t>
  </si>
  <si>
    <t>SU2000VV</t>
  </si>
  <si>
    <t>A924</t>
  </si>
  <si>
    <t>PUL</t>
  </si>
  <si>
    <t>B12-B</t>
  </si>
  <si>
    <t>крышка для блока управления A924 с кнопками управления "открыть-закрыть-стоп"</t>
  </si>
  <si>
    <t>B12-B.4310</t>
  </si>
  <si>
    <t>Аккумуляторная батарея B12-B.4310</t>
  </si>
  <si>
    <t>SUMO</t>
  </si>
  <si>
    <t>SU2000V</t>
  </si>
  <si>
    <t>SU2000</t>
  </si>
  <si>
    <t>блок управления для приводов серии SUMO (подходят приемники FLOXI, FLOXIR)</t>
  </si>
  <si>
    <t>CRA1</t>
  </si>
  <si>
    <t>вал с 18-зубчатой шестерней</t>
  </si>
  <si>
    <t>CRA2</t>
  </si>
  <si>
    <t>муфта для цепи</t>
  </si>
  <si>
    <t>CRA3</t>
  </si>
  <si>
    <t>Цепь 1/2", 1м, с муфтой</t>
  </si>
  <si>
    <t>CRA4</t>
  </si>
  <si>
    <t>Цепь 1/2", 5м, с муфтой</t>
  </si>
  <si>
    <t>CRA5</t>
  </si>
  <si>
    <t>устройство натяжения цепи</t>
  </si>
  <si>
    <t>CRA6</t>
  </si>
  <si>
    <t>шестерня 36-зубчатая</t>
  </si>
  <si>
    <t>CRA7</t>
  </si>
  <si>
    <t>шестерня 18-зубчатая</t>
  </si>
  <si>
    <t>CRA8</t>
  </si>
  <si>
    <t>кронштейн для крепления к стене, пара</t>
  </si>
  <si>
    <t>CRA9</t>
  </si>
  <si>
    <t>адаптер для валов 31.75, 35 и 40 мм</t>
  </si>
  <si>
    <t>внешний разблокиратор с ключом (для приводов серии SUMO), дополнительно комплектуется тросом KA1</t>
  </si>
  <si>
    <t>трос разблокировки для KIO, длина 6 м (так же подходит к SPA2)</t>
  </si>
  <si>
    <t>SPA21</t>
  </si>
  <si>
    <t>удлинитель приводной рейки с цепью для привода SP6100 и комплекта SPIDO (1 метр)</t>
  </si>
  <si>
    <t>Аксессуары для автоматики</t>
  </si>
  <si>
    <t>Аксессуары для секционных приводов</t>
  </si>
  <si>
    <t>Вал с 18-зубчатой шестерней CRA1</t>
  </si>
  <si>
    <t>Муфта для цепи CRA2</t>
  </si>
  <si>
    <t>Цепь 1/2'' с муфтой, 1000мм CRA3</t>
  </si>
  <si>
    <t>Цепь 1/2'' с муфтой, 5000мм CRA4</t>
  </si>
  <si>
    <t>Устройство натяжения цепи CRA5</t>
  </si>
  <si>
    <t>Шестерня 36-зубчатая CRA6</t>
  </si>
  <si>
    <t>Шестерня 18-зубчатая CRA7</t>
  </si>
  <si>
    <t>Кронштейн крепления CRA8</t>
  </si>
  <si>
    <t>пар</t>
  </si>
  <si>
    <t>Адаптер для вала CRA9</t>
  </si>
  <si>
    <t>Комплект для разблокировки тросом MU</t>
  </si>
  <si>
    <t>Удлинитель приводной рейки для SHEL SH1</t>
  </si>
  <si>
    <t>Рейка приводная SPIN, 3000мм SNA30</t>
  </si>
  <si>
    <t>Рейка приводная SPIN, 4000мм SNA6</t>
  </si>
  <si>
    <t>Комплект для разблокировки тросом SPA2</t>
  </si>
  <si>
    <t>Приводы секционные</t>
  </si>
  <si>
    <t>Комплект для секционных ворот SHEL75KCE</t>
  </si>
  <si>
    <t>Комплект для секционных ворот SPIN21KCE</t>
  </si>
  <si>
    <t>Комплект для секционных ворот SPIN22KCE</t>
  </si>
  <si>
    <t>Комплект для секционных ворот SPIN23KCE</t>
  </si>
  <si>
    <t>Привод для секционных ворот SN6031</t>
  </si>
  <si>
    <t>Привод для секционных ворот SN6041</t>
  </si>
  <si>
    <t>Привод для секционных ворот SO2000</t>
  </si>
  <si>
    <t>Привод для секционных ворот SU2000</t>
  </si>
  <si>
    <t>Привод для секционных ворот SU2000V</t>
  </si>
  <si>
    <t>Привод для секционных ворот SU2000VV</t>
  </si>
  <si>
    <t>ABF</t>
  </si>
  <si>
    <t>Антенна ABF</t>
  </si>
  <si>
    <t>ABFKIT</t>
  </si>
  <si>
    <t>Антенна ABFKIT</t>
  </si>
  <si>
    <t>CARICA</t>
  </si>
  <si>
    <t>Плата подзарядки аккумуляторной батареи B12-B CARICA</t>
  </si>
  <si>
    <t>CHS</t>
  </si>
  <si>
    <t>Заготовка ключа CHS</t>
  </si>
  <si>
    <t>CHS1001</t>
  </si>
  <si>
    <t>Ключ разблокировки, комбинация 1 CHS1001</t>
  </si>
  <si>
    <t>CHS1002</t>
  </si>
  <si>
    <t>Ключ разблокировки, комбинация 2 CHS1002</t>
  </si>
  <si>
    <t>CHS1003</t>
  </si>
  <si>
    <t>Ключ разблокировки, комбинация 3 CHS1003</t>
  </si>
  <si>
    <t>CHS1004</t>
  </si>
  <si>
    <t>Ключ разблокировки, комбинация 4 CHS1004</t>
  </si>
  <si>
    <t>CHS1005</t>
  </si>
  <si>
    <t>Ключ разблокировки, комбинация 5 CHS1005</t>
  </si>
  <si>
    <t>CHS1006</t>
  </si>
  <si>
    <t>Ключ разблокировки, комбинация 6 CHS1006</t>
  </si>
  <si>
    <t>CHS1007</t>
  </si>
  <si>
    <t>Ключ разблокировки, комбинация 7 CHS1007</t>
  </si>
  <si>
    <t>CHS1008</t>
  </si>
  <si>
    <t>Ключ разблокировки, комбинация 8 CHS1008</t>
  </si>
  <si>
    <t>CHS1009</t>
  </si>
  <si>
    <t>Ключ разблокировки, комбинация 9 CHS1009</t>
  </si>
  <si>
    <t>CHS1010</t>
  </si>
  <si>
    <t>Ключ разблокировки, комбинация 10 CHS1010</t>
  </si>
  <si>
    <t>EDS</t>
  </si>
  <si>
    <t>Цифровой переключатель EDS</t>
  </si>
  <si>
    <t>EDSB</t>
  </si>
  <si>
    <t>Цифровой переключатель BlueBus EDSB</t>
  </si>
  <si>
    <t>EKA01</t>
  </si>
  <si>
    <t>Приспособление для монтажа переключателей ERA на стойку PPH2 EKA01</t>
  </si>
  <si>
    <t>EKA02</t>
  </si>
  <si>
    <t>Комплект для отделки места установки переключателей со скрытой установкой EKA02</t>
  </si>
  <si>
    <t>EKA03</t>
  </si>
  <si>
    <t>Установочная коробка для скрытого монтажа EKA03</t>
  </si>
  <si>
    <t>EKS</t>
  </si>
  <si>
    <t>Лампа сигнальная с антенной, 230В EL</t>
  </si>
  <si>
    <t>Фотоэлементы Medium EPM</t>
  </si>
  <si>
    <t>EPMAO</t>
  </si>
  <si>
    <t>Фотоэлементы ориентируемые в антивандальном корпусе Medium EPMAO</t>
  </si>
  <si>
    <t>EPMAOB</t>
  </si>
  <si>
    <t>Фотоэлементы ориентируемые в антивандальном корпусе Medium BlueBus EPMAOB</t>
  </si>
  <si>
    <t>EPS</t>
  </si>
  <si>
    <t>Фотоэлементы Slim EPS</t>
  </si>
  <si>
    <t>EPSB</t>
  </si>
  <si>
    <t>Фотоэлементы Slim BlueBus EPSB</t>
  </si>
  <si>
    <t>ETP</t>
  </si>
  <si>
    <t>Считывающее устройство для транспондерных карт ETP</t>
  </si>
  <si>
    <t>ETPB</t>
  </si>
  <si>
    <t>Считывающее устройство для транспондерных карт BlueBus ETPB</t>
  </si>
  <si>
    <t>F210</t>
  </si>
  <si>
    <t>Фотоэлементы F210</t>
  </si>
  <si>
    <t>F210B</t>
  </si>
  <si>
    <t>Фотоэлементы F210B</t>
  </si>
  <si>
    <t>FA1</t>
  </si>
  <si>
    <t>Накладка антивандальная FA1</t>
  </si>
  <si>
    <t>FA2</t>
  </si>
  <si>
    <t>Скоба для крепления фотоэлементов на стойки FA2</t>
  </si>
  <si>
    <t>FT210</t>
  </si>
  <si>
    <t>Фотоэлементы FT210</t>
  </si>
  <si>
    <t>FT210B</t>
  </si>
  <si>
    <t>Фотоэлементы FT210B</t>
  </si>
  <si>
    <t>FTA1</t>
  </si>
  <si>
    <t>Батарейка FTA1</t>
  </si>
  <si>
    <t>FTA2</t>
  </si>
  <si>
    <t>Батарейка FTA2</t>
  </si>
  <si>
    <t>HSB1</t>
  </si>
  <si>
    <t>Транспондерный бейдж HSB1</t>
  </si>
  <si>
    <t>Металлический трос разблокировки для KIO KA1</t>
  </si>
  <si>
    <t>Переключатель замковый с механизмом разблокировки KIO</t>
  </si>
  <si>
    <t>LP1</t>
  </si>
  <si>
    <t>Индукционный датчик, 1-канальный LP1</t>
  </si>
  <si>
    <t>LP2</t>
  </si>
  <si>
    <t>Индукционный датчик, 2-канальный LP2</t>
  </si>
  <si>
    <t>LUCY</t>
  </si>
  <si>
    <t>Лампа сигнальная, 230В LUCY</t>
  </si>
  <si>
    <t>LUCY24</t>
  </si>
  <si>
    <t>Лампа сигнальная, 24В LUCY24</t>
  </si>
  <si>
    <t>LUCYB</t>
  </si>
  <si>
    <t>Лампа сигнальная с антенной, 12В LUCYB</t>
  </si>
  <si>
    <t>MOCARD</t>
  </si>
  <si>
    <t>Транспондерная карта MOCARD</t>
  </si>
  <si>
    <t>MORX</t>
  </si>
  <si>
    <t>Декодер MORX</t>
  </si>
  <si>
    <t>PO</t>
  </si>
  <si>
    <t>Поддерживающий кронштейн PO</t>
  </si>
  <si>
    <t>PPH1</t>
  </si>
  <si>
    <t>Стойка для 1-го фотоэлемента Medium или Large, 500мм PPH1</t>
  </si>
  <si>
    <t>PPH2</t>
  </si>
  <si>
    <t>Стойка для 2-х фотоэлементов Medium или Large, 1000мм PPH2</t>
  </si>
  <si>
    <t>PPK</t>
  </si>
  <si>
    <t>Стойка для переключателей ERA, 1100мм PPK</t>
  </si>
  <si>
    <t>Аккумуляторная батарея PS124</t>
  </si>
  <si>
    <t>Аккумуляторная батарея PS224</t>
  </si>
  <si>
    <t>Аккумуляторная батарея PS324</t>
  </si>
  <si>
    <t>Аккумуляторная батарея PS424</t>
  </si>
  <si>
    <t>PSY24</t>
  </si>
  <si>
    <t>Блок аккумуляторных батарей PSY24</t>
  </si>
  <si>
    <t>PW1</t>
  </si>
  <si>
    <t>Обогревательный элемент PW1</t>
  </si>
  <si>
    <t>SYA1</t>
  </si>
  <si>
    <t>Блок питания для PSY24 SYA1</t>
  </si>
  <si>
    <t>SYKCE</t>
  </si>
  <si>
    <t>Комплект для использования солнечной энергии SYKCE</t>
  </si>
  <si>
    <t>SYP</t>
  </si>
  <si>
    <t>Фотоэлектрическая панель для Solemyo SYP</t>
  </si>
  <si>
    <t>TW1</t>
  </si>
  <si>
    <t>Термостат для обогревательного элемента TW1</t>
  </si>
  <si>
    <t>Лампа светодиодная многофункциональная WLT</t>
  </si>
  <si>
    <t>Аксессуары для откатных ворот</t>
  </si>
  <si>
    <t>Индуктивный датчик RBA1</t>
  </si>
  <si>
    <t>м</t>
  </si>
  <si>
    <t>Оцинкованная зубчатая рейка, модуль M6 ROA81</t>
  </si>
  <si>
    <t>12-ти зубчатый венец M6 RUA12</t>
  </si>
  <si>
    <t>Блоки управления и радиоуправление</t>
  </si>
  <si>
    <t>Блоки управления</t>
  </si>
  <si>
    <t>Блок управления A01</t>
  </si>
  <si>
    <t>Блок управления A02</t>
  </si>
  <si>
    <t>A400</t>
  </si>
  <si>
    <t>Блок управления A400</t>
  </si>
  <si>
    <t>Блок управления A500</t>
  </si>
  <si>
    <t>Блок управления A60/A</t>
  </si>
  <si>
    <t>Блок управления A6F</t>
  </si>
  <si>
    <t>Блок управления A700F</t>
  </si>
  <si>
    <t>Блок управления A924</t>
  </si>
  <si>
    <t>MC424L</t>
  </si>
  <si>
    <t>Блок управления MC424L</t>
  </si>
  <si>
    <t>Блок управления MC824H</t>
  </si>
  <si>
    <t>Плата расширения функций PIU</t>
  </si>
  <si>
    <t>Крышка блока управления с кнопками PUL</t>
  </si>
  <si>
    <t>TT4</t>
  </si>
  <si>
    <t>Блок управления TT4</t>
  </si>
  <si>
    <t>Пульт управления P1</t>
  </si>
  <si>
    <t>Пульт управления P1S</t>
  </si>
  <si>
    <t>Пульт управления P6</t>
  </si>
  <si>
    <t>Пульт управления P6S</t>
  </si>
  <si>
    <t>PLANOTIME</t>
  </si>
  <si>
    <t>Программирующее устройство PLANOTIME</t>
  </si>
  <si>
    <t>Пульт управления W1</t>
  </si>
  <si>
    <t>Пульт управления W1S</t>
  </si>
  <si>
    <t>Пульт управления W6</t>
  </si>
  <si>
    <t>Пульт управления W6S</t>
  </si>
  <si>
    <t>Радиоуправление FLO-FLOR</t>
  </si>
  <si>
    <t>Дополнительная память BM1000</t>
  </si>
  <si>
    <t>Пульт управления FLO1</t>
  </si>
  <si>
    <t>Пульт управления ERA FLOR FLO1RE</t>
  </si>
  <si>
    <t>Пульт управления FLO1R-S</t>
  </si>
  <si>
    <t>Пульт управления FLO2</t>
  </si>
  <si>
    <t>Пульт управления ERA FLOR FLO2RE</t>
  </si>
  <si>
    <t>Пульт управления FLO2R-S</t>
  </si>
  <si>
    <t>Пульт управления FLO4</t>
  </si>
  <si>
    <t>Пульт управления ERA FLOR FLO4RE</t>
  </si>
  <si>
    <t>Пульт управления FLO4R-S</t>
  </si>
  <si>
    <t>Приемник FLOX2</t>
  </si>
  <si>
    <t>Приемник FLOX2R</t>
  </si>
  <si>
    <t>Приемник FLOXI2</t>
  </si>
  <si>
    <t>Приемник FLOXI2R</t>
  </si>
  <si>
    <t>Приемник, 220В FLOXM220R</t>
  </si>
  <si>
    <t>Приемник SMXI</t>
  </si>
  <si>
    <t>Радиоуправление INTI</t>
  </si>
  <si>
    <t>Пульт управления 1-канальный, цвет черный INTI1</t>
  </si>
  <si>
    <t>Пульт управления 1-канальный, цвет синий INTI1B</t>
  </si>
  <si>
    <t>Пульт управления 1-канальный, цвет зеленый INTI1G</t>
  </si>
  <si>
    <t>Пульт управления 1-канальный, цвет лиловый INTI1L</t>
  </si>
  <si>
    <t>Пульт управления 1-канальный, цвет бордовый INTI1R</t>
  </si>
  <si>
    <t>Пульт управления 1-канальный, цвет желтый INTI1Y</t>
  </si>
  <si>
    <t>Пульт управления 2-канальный, цвет черный INTI2</t>
  </si>
  <si>
    <t>Пульт управления 2-канальный, цвет синий INTI2B</t>
  </si>
  <si>
    <t>Пульт управления 2-канальный, цвет зеленый INTI2G</t>
  </si>
  <si>
    <t>Пульт управления 2-канальный, цвет лиловый INTI2L</t>
  </si>
  <si>
    <t>Пульт управления 2-канальный, цвет бордовый INTI2R</t>
  </si>
  <si>
    <t>Пульт управления 2-канальный, цвет желтый INTI2Y</t>
  </si>
  <si>
    <t>Радиоуправление NICEWAY</t>
  </si>
  <si>
    <t>Модуль радиоуправления NiceWay WM240C</t>
  </si>
  <si>
    <t>Модуль радиоуправления NiceWay WM080G</t>
  </si>
  <si>
    <t>Модуль радиоуправления NiceWay WM009C</t>
  </si>
  <si>
    <t>Модуль радиоуправления NiceWay WM006G</t>
  </si>
  <si>
    <t>Модуль радиоуправления NiceWay WM004G</t>
  </si>
  <si>
    <t>Модуль радиоуправления NiceWay WM003G</t>
  </si>
  <si>
    <t>Модуль радиоуправления NiceWay WM003C1G</t>
  </si>
  <si>
    <t>Модуль радиоуправления NiceWay WM003C</t>
  </si>
  <si>
    <t>Модуль радиоуправления NiceWay WM002G</t>
  </si>
  <si>
    <t>Модуль радиоуправления NiceWay WM001G</t>
  </si>
  <si>
    <t>Модуль радиоуправления NiceWay WM001C</t>
  </si>
  <si>
    <t>Крепление настенное для корпуса WAX WWW</t>
  </si>
  <si>
    <t>Корпус Stone, прозрачный WET</t>
  </si>
  <si>
    <t>Корпус Stone, оранжевый WEO</t>
  </si>
  <si>
    <t>Корпус Stone, белый WEW</t>
  </si>
  <si>
    <t>Корпус Opla, квадратный черный WSB</t>
  </si>
  <si>
    <t>Корпус Opla, квадратный прозрачный WST</t>
  </si>
  <si>
    <t>Корпус Opla, квадратный морской волны WSS</t>
  </si>
  <si>
    <t>Корпус Opla, квадратный графит WSG</t>
  </si>
  <si>
    <t>Корпус Opla, квадратный белый WSW</t>
  </si>
  <si>
    <t>Корпус Opla, квадратный алюминий WSA</t>
  </si>
  <si>
    <t>Корпус Ondo, универсальный WAX</t>
  </si>
  <si>
    <t>Корпус Go, папоротник WCF</t>
  </si>
  <si>
    <t>Корпус Go, оранжевый WCO</t>
  </si>
  <si>
    <t>Корпус Go, графит WCG</t>
  </si>
  <si>
    <t>Корпус Go, голубой лед WCI</t>
  </si>
  <si>
    <t>Радиоуправление OPERA</t>
  </si>
  <si>
    <t>Блок программирования пультов и приемников OBOX2</t>
  </si>
  <si>
    <t>Блок программирования, управления и диагностики OVIEW/A</t>
  </si>
  <si>
    <t>Модуль Bluetooth для OVIEW/A OVBT</t>
  </si>
  <si>
    <t>Модуль Bluetooth/GSM для OVIEW/A OVBTGSM</t>
  </si>
  <si>
    <t>Приемник OX2</t>
  </si>
  <si>
    <t>Приемник с передатчиком OX2T</t>
  </si>
  <si>
    <t>OX4T</t>
  </si>
  <si>
    <t>Приемник с передатчиком OX4T</t>
  </si>
  <si>
    <t>Приемник с передатчиком OXIT</t>
  </si>
  <si>
    <t>Пульт управления ERA ONE ON1E</t>
  </si>
  <si>
    <t>Пульт управления ERA ONE ON2E</t>
  </si>
  <si>
    <t>Пульт управления ERA ONE ON4E</t>
  </si>
  <si>
    <t>Пульт управления ERA ONE ON9E</t>
  </si>
  <si>
    <t>Радиоуправление SMILO</t>
  </si>
  <si>
    <t>Пульт управления SM2R01</t>
  </si>
  <si>
    <t>Пульт управления SM4R01</t>
  </si>
  <si>
    <t>Приемник SMX2</t>
  </si>
  <si>
    <t>Приемник SMXIS</t>
  </si>
  <si>
    <t>Радиоуправление TAG</t>
  </si>
  <si>
    <t>Блок управления с радиоприемником и переключателем TT2D</t>
  </si>
  <si>
    <t>Блок управления со встроенным радиоприемником TT1L</t>
  </si>
  <si>
    <t>Блок управления со встроенным радиоприемником TT1N</t>
  </si>
  <si>
    <t>Блок управления со встроенным радиоприемником TT2L</t>
  </si>
  <si>
    <t>Блок управления со встроенным радиоприемником TT2N</t>
  </si>
  <si>
    <t>Передатчик 4-канальный TTX4</t>
  </si>
  <si>
    <t>Приводы для откатных ворот</t>
  </si>
  <si>
    <t>Комплект для откатных ворот RB400KCE</t>
  </si>
  <si>
    <t>Комплект для откатных ворот RD400KCE</t>
  </si>
  <si>
    <t>ROX600</t>
  </si>
  <si>
    <t>Комплект для откатных ворот ROX600KLT</t>
  </si>
  <si>
    <t>Комплект для откатных ворот TH1500KCE</t>
  </si>
  <si>
    <t>Привод для откатных ворот RB1000</t>
  </si>
  <si>
    <t>Привод для откатных ворот RB400</t>
  </si>
  <si>
    <t>Привод для откатных ворот RB500HS</t>
  </si>
  <si>
    <t>Привод для откатных ворот RB600</t>
  </si>
  <si>
    <t>Привод для откатных ворот RUN1200HS</t>
  </si>
  <si>
    <t>Привод для откатных ворот RUN1500</t>
  </si>
  <si>
    <t>Привод для откатных ворот RUN1800</t>
  </si>
  <si>
    <t>Привод для откатных ворот RUN2500</t>
  </si>
  <si>
    <t>Привод для откатных ворот RUN2500I/A</t>
  </si>
  <si>
    <t>Привод для откатных ворот RUN400HS</t>
  </si>
  <si>
    <t>Привод для откатных ворот TUB3500</t>
  </si>
  <si>
    <t>Привод для отктаных ворот SLH400</t>
  </si>
  <si>
    <t>Приводы для распашных ворот</t>
  </si>
  <si>
    <t>Комплект для распашных ворот HOPPKCE/O</t>
  </si>
  <si>
    <t>Комплект для распашных ворот HYKEKCE</t>
  </si>
  <si>
    <t>Комплект для распашных ворот WALKY1024KCE</t>
  </si>
  <si>
    <t>Комплект для распашных ворот WALKY2024KCE/O</t>
  </si>
  <si>
    <t>Комплект для распашных ворот WINGO2024KCE</t>
  </si>
  <si>
    <t>Комплект для распашных ворот WINGO3524KCE</t>
  </si>
  <si>
    <t>Шлагбаумы</t>
  </si>
  <si>
    <t>LBAR</t>
  </si>
  <si>
    <t>Тумба шлагбаума LBAR</t>
  </si>
  <si>
    <t>M3BAR</t>
  </si>
  <si>
    <t>Тумба шлагбаума M3BAR</t>
  </si>
  <si>
    <t>M5BAR</t>
  </si>
  <si>
    <t>Тумба шлагбаума M5BAR</t>
  </si>
  <si>
    <t>M7BAR</t>
  </si>
  <si>
    <t>Тумба шлагбаума M7BAR</t>
  </si>
  <si>
    <t>SBAR</t>
  </si>
  <si>
    <t>Тумба шлагбаума SBAR</t>
  </si>
  <si>
    <t>Тумба шлагбаума WIDES</t>
  </si>
  <si>
    <t>Тумба шлагбаума WIDEM</t>
  </si>
  <si>
    <t>Тумба шлагбаума WIDEL</t>
  </si>
  <si>
    <t>X-BAR</t>
  </si>
  <si>
    <t>Тумба шлагбаума X-BAR</t>
  </si>
  <si>
    <t>INDUSTRIAL</t>
  </si>
  <si>
    <t>NDCC0031</t>
  </si>
  <si>
    <t>Блок управления UST1 TM1TPUL-IP65 NDCC0031</t>
  </si>
  <si>
    <t>NDCC0022</t>
  </si>
  <si>
    <t>Блок управления UST1KL TM1TLEAPUL NDCC0022</t>
  </si>
  <si>
    <t>NDCC0023</t>
  </si>
  <si>
    <t>Блок управления UST2 TM2TPUL NDCC0023</t>
  </si>
  <si>
    <t>CA0047A00</t>
  </si>
  <si>
    <t>Кабель экранированный 5м для подключения привода к блоку управления CA0047A00</t>
  </si>
  <si>
    <t>CA0048A00</t>
  </si>
  <si>
    <t>Кабель экранированный 7м для подключения привода к блоку управления CA0048A00</t>
  </si>
  <si>
    <t>CA0049A00</t>
  </si>
  <si>
    <t>Кабель экранированный 9м для подключения привода к блоку управления CA0049A00</t>
  </si>
  <si>
    <t>NDCM0127RUS</t>
  </si>
  <si>
    <t>Привод для секционных ворот SDL-100-24 NDCM0127RUS</t>
  </si>
  <si>
    <t>NDCM0275RUS</t>
  </si>
  <si>
    <t>Привод для секционных ворот SWL-70-20 NDCM0275RUS</t>
  </si>
  <si>
    <t>SCREEN</t>
  </si>
  <si>
    <t>Аксессуары для внутривальных приводов</t>
  </si>
  <si>
    <t>503.04000</t>
  </si>
  <si>
    <t>Адаптер для октогонального вала 40мм 503.04000</t>
  </si>
  <si>
    <t>503.24000</t>
  </si>
  <si>
    <t>Адаптер для круглого вала 40мм 503.24000</t>
  </si>
  <si>
    <t>503.24015</t>
  </si>
  <si>
    <t>Адаптер для круглого вала 40мм, круглого со специальным пазом 44мм и овального 42x46 503.24015</t>
  </si>
  <si>
    <t>503.24115</t>
  </si>
  <si>
    <t>Адаптер для круглого вала 44мм 503.24115</t>
  </si>
  <si>
    <t>503.24315</t>
  </si>
  <si>
    <t>Адаптер для круглого вала 44-46-53мм 503.24315</t>
  </si>
  <si>
    <t>503.24615</t>
  </si>
  <si>
    <t>Адаптер для круглого вала 45мм 503.24615</t>
  </si>
  <si>
    <t>505.06000</t>
  </si>
  <si>
    <t>Адаптер для октогонального вала 60мм 505.06000</t>
  </si>
  <si>
    <t>505.07000</t>
  </si>
  <si>
    <t>Адаптер для октогонального вала 70мм 505.07000</t>
  </si>
  <si>
    <t>506.01020</t>
  </si>
  <si>
    <t>Адаптер для октогонального вала 102мм 506.01020</t>
  </si>
  <si>
    <t>506.07000</t>
  </si>
  <si>
    <t>Адаптер для октогонального вала 70мм 506.07000</t>
  </si>
  <si>
    <t>506.07015</t>
  </si>
  <si>
    <t>Адаптер для октогонального вала 70мм 506.07015</t>
  </si>
  <si>
    <t>513.24015</t>
  </si>
  <si>
    <t>Адаптер для круглого вала 40мм и круглого со специальным пазом 44мм 513.24015</t>
  </si>
  <si>
    <t>513.24215</t>
  </si>
  <si>
    <t>Адаптер для круглого вала 43,50-44мм 513.24215</t>
  </si>
  <si>
    <t>513.24415</t>
  </si>
  <si>
    <t>Адаптер для круглого вала 45мм 513.24415</t>
  </si>
  <si>
    <t>515.01020</t>
  </si>
  <si>
    <t>Адаптер для октогонального вала 102мм 515.01020</t>
  </si>
  <si>
    <t>515.06000</t>
  </si>
  <si>
    <t>Адаптер для октогонального вала 60мм 515.06000</t>
  </si>
  <si>
    <t>515.07000</t>
  </si>
  <si>
    <t>Адаптер для октогонального вала 70мм 515.07000</t>
  </si>
  <si>
    <t>515.16300</t>
  </si>
  <si>
    <t>Адаптер для круглого вала 63мм с наклонным пазом 515.16300</t>
  </si>
  <si>
    <t>515.17300</t>
  </si>
  <si>
    <t>Адаптер для круглого вала 80мм с наклонным пазом 515.17300</t>
  </si>
  <si>
    <t>515.17800</t>
  </si>
  <si>
    <t>Адаптер для круглого вала 80мм 515.17800</t>
  </si>
  <si>
    <t>515.25002</t>
  </si>
  <si>
    <t>Адаптер для круглого вала 50мм 515.25002</t>
  </si>
  <si>
    <t>515.25003</t>
  </si>
  <si>
    <t>Адаптер для круглого вала 50мм 515.25003</t>
  </si>
  <si>
    <t>515.25004</t>
  </si>
  <si>
    <t>Адаптер для круглого вала 47мм (внутренний радиус) 515.25004</t>
  </si>
  <si>
    <t>515.26200</t>
  </si>
  <si>
    <t>Адаптер для круглого вала 62-63мм с пазом  515.26200</t>
  </si>
  <si>
    <t>515.27300</t>
  </si>
  <si>
    <t>Адаптер для круглого вала 70мм с наклонным пазом 515.27300</t>
  </si>
  <si>
    <t>517.01140</t>
  </si>
  <si>
    <t>Адаптер для октогонального вала 114мм Heroal 517.01140</t>
  </si>
  <si>
    <t>517.21020</t>
  </si>
  <si>
    <t>Адаптер для круглого вала 102мм 517.21020</t>
  </si>
  <si>
    <t>523.10012</t>
  </si>
  <si>
    <t>Квадратный штифт 10мм + скоба 523.10012</t>
  </si>
  <si>
    <t>523.10014</t>
  </si>
  <si>
    <t>Крепление 523.10014</t>
  </si>
  <si>
    <t>525.10012/AX</t>
  </si>
  <si>
    <t>Крепление 525.10012/AX</t>
  </si>
  <si>
    <t>525.10021</t>
  </si>
  <si>
    <t>Крепление 525.10021</t>
  </si>
  <si>
    <t>525.10029</t>
  </si>
  <si>
    <t>Крепление 525.10029</t>
  </si>
  <si>
    <t>525.10032</t>
  </si>
  <si>
    <t>Крепление 525.10032</t>
  </si>
  <si>
    <t>525.10040</t>
  </si>
  <si>
    <t>Крепление 525.10040</t>
  </si>
  <si>
    <t>525.10044</t>
  </si>
  <si>
    <t>Крепление 525.10044</t>
  </si>
  <si>
    <t>525.10050</t>
  </si>
  <si>
    <t>Крепление 525.10050</t>
  </si>
  <si>
    <t>525.10052</t>
  </si>
  <si>
    <t>Крепление 525.10052</t>
  </si>
  <si>
    <t>525.10061</t>
  </si>
  <si>
    <t>Крепление 525.10061</t>
  </si>
  <si>
    <t>525.10070</t>
  </si>
  <si>
    <t>Крепление 525.10070</t>
  </si>
  <si>
    <t>525.10071</t>
  </si>
  <si>
    <t>Крепление 525.10071</t>
  </si>
  <si>
    <t>525.10072</t>
  </si>
  <si>
    <t>Крепление 525.10072</t>
  </si>
  <si>
    <t>525.10091</t>
  </si>
  <si>
    <t>Крепление 525.10091</t>
  </si>
  <si>
    <t>533.10010</t>
  </si>
  <si>
    <t>Крепление компактное 533.10010</t>
  </si>
  <si>
    <t>535.10010</t>
  </si>
  <si>
    <t>Крепление 535.10010</t>
  </si>
  <si>
    <t>535.10012</t>
  </si>
  <si>
    <t>Крепление 535.10012</t>
  </si>
  <si>
    <t>535.10013/AX</t>
  </si>
  <si>
    <t>Крепление 535.10013/AX</t>
  </si>
  <si>
    <t>535.10024</t>
  </si>
  <si>
    <t>Крепление 535.10024</t>
  </si>
  <si>
    <t>537.10001</t>
  </si>
  <si>
    <t>Крепление настенное 537.10001</t>
  </si>
  <si>
    <t>575.12040</t>
  </si>
  <si>
    <t>Капсула со штифтом для вала 40мм 575.12040</t>
  </si>
  <si>
    <t>575.12050</t>
  </si>
  <si>
    <t>Капсула со штифтом для вала 50мм 575.12050</t>
  </si>
  <si>
    <t>575.12150</t>
  </si>
  <si>
    <t>Капсула без штифта для вала 50мм 575.12150</t>
  </si>
  <si>
    <t>575.12250</t>
  </si>
  <si>
    <t>Капсула со штифтом для круглого вала 50мм 575.12250</t>
  </si>
  <si>
    <t>578.18047</t>
  </si>
  <si>
    <t>Вороток для скрытого шарнира 578.18047</t>
  </si>
  <si>
    <t>578.18048</t>
  </si>
  <si>
    <t>Шарнир скрытый 578.18048</t>
  </si>
  <si>
    <t>NEMOSCT</t>
  </si>
  <si>
    <t>Климатический датчик NEMOSCT</t>
  </si>
  <si>
    <t>NEMOSRT</t>
  </si>
  <si>
    <t>Климатический датчик NEMOSRT</t>
  </si>
  <si>
    <t>NEMOWSCT</t>
  </si>
  <si>
    <t>Климатический датчик NEMOWSCT</t>
  </si>
  <si>
    <t>NEMOWSRT</t>
  </si>
  <si>
    <t>Климатический датчик NEMOWSRT</t>
  </si>
  <si>
    <t>TTU</t>
  </si>
  <si>
    <t>Устройство программирования крайних положений  TTU</t>
  </si>
  <si>
    <t>VOLO</t>
  </si>
  <si>
    <t>Климатический датчик VOLO</t>
  </si>
  <si>
    <t>Приводы внутривальные</t>
  </si>
  <si>
    <t>ERL08000000</t>
  </si>
  <si>
    <t>Внутривальный привод E L 8012 ERL08000000</t>
  </si>
  <si>
    <t>ERL08000H00</t>
  </si>
  <si>
    <t>Внутривальный привод E LH 8012 ERL08000H00</t>
  </si>
  <si>
    <t>ERL10000H00</t>
  </si>
  <si>
    <t>Внутривальный привод E LH 10012 ERL10000H00</t>
  </si>
  <si>
    <t>ERL12000000</t>
  </si>
  <si>
    <t>Внутривальный привод E L 12012 ERL12000000</t>
  </si>
  <si>
    <t>ERL12000H00</t>
  </si>
  <si>
    <t>Внутривальный привод E LH 12012 ERL12000H00</t>
  </si>
  <si>
    <t>ERM04000050</t>
  </si>
  <si>
    <t>Внутривальный привод E Z M 425 ERM04000050</t>
  </si>
  <si>
    <t>ERM05000000</t>
  </si>
  <si>
    <t>Внутривальный привод E M 517 ERM05000000</t>
  </si>
  <si>
    <t>ERM08000000</t>
  </si>
  <si>
    <t>Внутривальный привод E M 817 ERM08000000</t>
  </si>
  <si>
    <t>ERM08000050</t>
  </si>
  <si>
    <t>Внутривальный привод E Z M 815 ERM08000050</t>
  </si>
  <si>
    <t>ERM15000000</t>
  </si>
  <si>
    <t>Внутривальный привод E M 1517 ERM15000000</t>
  </si>
  <si>
    <t>ERM15000H00</t>
  </si>
  <si>
    <t>Внутривальный привод E MH 1517 ERM15000H00</t>
  </si>
  <si>
    <t>ERM30000000</t>
  </si>
  <si>
    <t>Внутривальный привод E M 3017 ERM30000000</t>
  </si>
  <si>
    <t>ERM30000001A</t>
  </si>
  <si>
    <t>Внутривальный привод E Star MA 3017 ERM30000001A</t>
  </si>
  <si>
    <t>ERM30000H00</t>
  </si>
  <si>
    <t>Внутривальный привод E MH 3017 ERM30000H00</t>
  </si>
  <si>
    <t>ERM40000000</t>
  </si>
  <si>
    <t>Внутривальный привод E M 4012 ERM40000000</t>
  </si>
  <si>
    <t>ERM40000001A</t>
  </si>
  <si>
    <t>Внутривальный привод E Star MA 4012 ERM40000001A</t>
  </si>
  <si>
    <t>ERM40000H00</t>
  </si>
  <si>
    <t>Внутривальный привод E MH 4012 ERM40000H00</t>
  </si>
  <si>
    <t>ERM50000000</t>
  </si>
  <si>
    <t>Внутривальный привод E M 5012 ERM50000000</t>
  </si>
  <si>
    <t>ERM50000H00</t>
  </si>
  <si>
    <t>Внутривальный привод E MH 5012 ERM50000H00</t>
  </si>
  <si>
    <t>ERS03000000</t>
  </si>
  <si>
    <t>Внутривальный привод E S 324 ERS03000000</t>
  </si>
  <si>
    <t>ERS03000003T</t>
  </si>
  <si>
    <t>Внутривальный привод E Mat ST 324 ERS03000003T</t>
  </si>
  <si>
    <t>ERS05000000</t>
  </si>
  <si>
    <t>Внутривальный привод E S 524 ERS05000000</t>
  </si>
  <si>
    <t>ERS06000000</t>
  </si>
  <si>
    <t>Внутривальный привод E S 611 ERS06000000</t>
  </si>
  <si>
    <t>ERS10000000</t>
  </si>
  <si>
    <t>Внутривальный привод E S 1011 ERS10000000</t>
  </si>
  <si>
    <t>ERX12000000</t>
  </si>
  <si>
    <t>Внутривальный привод E XL 12012 ERX12000000</t>
  </si>
  <si>
    <t>ERX23000000</t>
  </si>
  <si>
    <t>Внутривальный привод E XL 23012 ERX23000000</t>
  </si>
  <si>
    <t>ERX23000H00</t>
  </si>
  <si>
    <t>Внутривальный привод E XLH 23012 ERX23000H00</t>
  </si>
  <si>
    <t>ERX30000000</t>
  </si>
  <si>
    <t>Внутривальный привод E XL 30012 ERX30000000</t>
  </si>
  <si>
    <t>ERX30000H00</t>
  </si>
  <si>
    <t>Внутривальный привод E XLH 30012 ERX30000H00</t>
  </si>
  <si>
    <t>OTHER</t>
  </si>
  <si>
    <t>Кнопка зеленая "Старт" SB-7G</t>
  </si>
  <si>
    <t>Кнопка красная "Стоп" SB-7R</t>
  </si>
  <si>
    <t>Корпус двухкнопочной панели управления KP102</t>
  </si>
  <si>
    <t>Корпус однокнопочной панели управления KP101</t>
  </si>
  <si>
    <t>Корпус трехкнопочной панели управления KP103</t>
  </si>
  <si>
    <t>Прайс-лист на радиоуправление</t>
  </si>
  <si>
    <t>Nice</t>
  </si>
  <si>
    <t>Gate</t>
  </si>
  <si>
    <t xml:space="preserve">Адаптер для установки электродвигателя </t>
  </si>
  <si>
    <t>WALKY2024KCE</t>
  </si>
  <si>
    <t xml:space="preserve">Балансировочная пружина </t>
  </si>
  <si>
    <t>Блок питания</t>
  </si>
  <si>
    <t>RUN2500IR01/A</t>
  </si>
  <si>
    <t>Блок управления</t>
  </si>
  <si>
    <t>WIA20</t>
  </si>
  <si>
    <t xml:space="preserve">Блок управления </t>
  </si>
  <si>
    <t>NKSL400</t>
  </si>
  <si>
    <t>PP7024/A</t>
  </si>
  <si>
    <t>RB1000/A</t>
  </si>
  <si>
    <t>RB1000P/A</t>
  </si>
  <si>
    <t>RB400KCER01</t>
  </si>
  <si>
    <t>RB600/A</t>
  </si>
  <si>
    <t>RB600P/A</t>
  </si>
  <si>
    <t>RBKCE</t>
  </si>
  <si>
    <t>ROA38</t>
  </si>
  <si>
    <t>RUN1500/A</t>
  </si>
  <si>
    <t>RUN1800R01/A</t>
  </si>
  <si>
    <t>S-BAR</t>
  </si>
  <si>
    <t>Door</t>
  </si>
  <si>
    <t>SIGNO3</t>
  </si>
  <si>
    <t>SIGNO4</t>
  </si>
  <si>
    <t>SIGNO6</t>
  </si>
  <si>
    <t>SN6031/A</t>
  </si>
  <si>
    <t>SN6041/B</t>
  </si>
  <si>
    <t>SP6100</t>
  </si>
  <si>
    <t>SPIN40/A</t>
  </si>
  <si>
    <t xml:space="preserve">Боковая крышка-заглушка корпуса (цвет графит) </t>
  </si>
  <si>
    <t>TH1551</t>
  </si>
  <si>
    <t>TH1561</t>
  </si>
  <si>
    <t>TH2251</t>
  </si>
  <si>
    <t>TH2261</t>
  </si>
  <si>
    <t>WINGO5KCE</t>
  </si>
  <si>
    <t>Вал  червячный</t>
  </si>
  <si>
    <t>METRO</t>
  </si>
  <si>
    <t>Вал выходной</t>
  </si>
  <si>
    <t>RO1000</t>
  </si>
  <si>
    <t>RO1124</t>
  </si>
  <si>
    <t>RO300</t>
  </si>
  <si>
    <t>RUN2500R01/A</t>
  </si>
  <si>
    <t>RB350</t>
  </si>
  <si>
    <t xml:space="preserve">Вал выходной в сборе </t>
  </si>
  <si>
    <t>Вал промежуточный</t>
  </si>
  <si>
    <t>PP7224</t>
  </si>
  <si>
    <t>XMETRO2024KCE</t>
  </si>
  <si>
    <t>XMETRO2124KCE</t>
  </si>
  <si>
    <t>SIGNO</t>
  </si>
  <si>
    <t xml:space="preserve">Вал разблокировки </t>
  </si>
  <si>
    <t>Вал разблокировки SU2000/2010 в сборе с пластиковой шестерней PRSU02</t>
  </si>
  <si>
    <t>TOONA220</t>
  </si>
  <si>
    <t>WIL4/A</t>
  </si>
  <si>
    <t>WIL6/A</t>
  </si>
  <si>
    <t xml:space="preserve">Вал разблокировки  в сборе c бронзовой шестерней </t>
  </si>
  <si>
    <t>SU2010</t>
  </si>
  <si>
    <t>Вал разблокировки  в сборе с пластиковой шестерней</t>
  </si>
  <si>
    <t>HO7024</t>
  </si>
  <si>
    <t>PRHO07</t>
  </si>
  <si>
    <t>Вал разблокировки в комплекте</t>
  </si>
  <si>
    <t>MOBY</t>
  </si>
  <si>
    <t xml:space="preserve">Вал разблокировки в сборе </t>
  </si>
  <si>
    <t>Вал разблокировки в сборе c бронзовой шестерней</t>
  </si>
  <si>
    <t xml:space="preserve">Вал разблокировки в сборе с пластиковой шестерней </t>
  </si>
  <si>
    <t>Вал разблокировки промежуточный</t>
  </si>
  <si>
    <t>Вал узла разблокировки</t>
  </si>
  <si>
    <t xml:space="preserve">Вал узла разблокировки </t>
  </si>
  <si>
    <t xml:space="preserve">Вал червячный </t>
  </si>
  <si>
    <t>MB4005</t>
  </si>
  <si>
    <t>Вал червячный в сборе</t>
  </si>
  <si>
    <t>MB4006</t>
  </si>
  <si>
    <t>MB5015</t>
  </si>
  <si>
    <t>MB5016</t>
  </si>
  <si>
    <t>TO4005/A</t>
  </si>
  <si>
    <t>MB4015</t>
  </si>
  <si>
    <t xml:space="preserve">Вал червячный в сборе </t>
  </si>
  <si>
    <t>MB4016</t>
  </si>
  <si>
    <t>MB4024</t>
  </si>
  <si>
    <t>MB5024</t>
  </si>
  <si>
    <t>TO4006/A</t>
  </si>
  <si>
    <t>TO4015/A</t>
  </si>
  <si>
    <t>TO5015/A</t>
  </si>
  <si>
    <t>TO5016/A</t>
  </si>
  <si>
    <t>Ввод кабельный герметизированный</t>
  </si>
  <si>
    <t>Вентилятор</t>
  </si>
  <si>
    <t>Верхняя крышка шлагбаума</t>
  </si>
  <si>
    <t>Верхняя часть механического упора</t>
  </si>
  <si>
    <t>TO5024I</t>
  </si>
  <si>
    <t>PMCTSD10.4630</t>
  </si>
  <si>
    <t>Верхняя часть натяжителя пружины М10</t>
  </si>
  <si>
    <t>PMD1887R01.4610</t>
  </si>
  <si>
    <t>Вилка передняя</t>
  </si>
  <si>
    <t xml:space="preserve">Вилка присоединительная задняя </t>
  </si>
  <si>
    <t>MOBYKCE</t>
  </si>
  <si>
    <t>Винт крепления вилки</t>
  </si>
  <si>
    <t>Винт крепления рычага разблокировки</t>
  </si>
  <si>
    <t>ROX1000</t>
  </si>
  <si>
    <t>Вкладыш  для рычага</t>
  </si>
  <si>
    <t>Вкладыш распорный</t>
  </si>
  <si>
    <t>Внутренняя часть корпуса</t>
  </si>
  <si>
    <t xml:space="preserve">Вставка пластиковая для крышки  крепления стрелы </t>
  </si>
  <si>
    <t>Втулка</t>
  </si>
  <si>
    <t>SU2000VR01</t>
  </si>
  <si>
    <t>WINGO4024KCE</t>
  </si>
  <si>
    <t>WINGOKCE</t>
  </si>
  <si>
    <t xml:space="preserve">Втулка </t>
  </si>
  <si>
    <t>HPM0014</t>
  </si>
  <si>
    <t>Втулка бронзовая</t>
  </si>
  <si>
    <t>По запросу</t>
  </si>
  <si>
    <t>Втулка ведущая</t>
  </si>
  <si>
    <t>Втулка ведущая в сборе</t>
  </si>
  <si>
    <t xml:space="preserve">Втулка ведущая в сборе </t>
  </si>
  <si>
    <t>Wingo</t>
  </si>
  <si>
    <t>Втулка верхняя изолирующая</t>
  </si>
  <si>
    <t xml:space="preserve">Втулка верхняя изолирующая  </t>
  </si>
  <si>
    <t>Втулка дистанционная</t>
  </si>
  <si>
    <t>ROKCE</t>
  </si>
  <si>
    <t>Втулка для  выходного вала редуктора шлагбаума</t>
  </si>
  <si>
    <t>Втулка замка разблокировки под трехгранный ключ</t>
  </si>
  <si>
    <t>Втулка нижняя изолирующая</t>
  </si>
  <si>
    <t xml:space="preserve">Втулка нижняя изолирующая </t>
  </si>
  <si>
    <t xml:space="preserve">Втулка соединяющая личинку замка разблокировки  с механизмом разблокировки </t>
  </si>
  <si>
    <t xml:space="preserve">Выключатель концевой в сборе с кабелем </t>
  </si>
  <si>
    <t>BM4000</t>
  </si>
  <si>
    <t>Выходной вал в комплекте</t>
  </si>
  <si>
    <t>BM4024</t>
  </si>
  <si>
    <t>PMDKI3.4611</t>
  </si>
  <si>
    <t>PP7024</t>
  </si>
  <si>
    <t>PP7124</t>
  </si>
  <si>
    <t>SPAMG233A00</t>
  </si>
  <si>
    <t>SU2000R01</t>
  </si>
  <si>
    <t>SU2000VVR01</t>
  </si>
  <si>
    <t>WIL6</t>
  </si>
  <si>
    <t>Выходной вал в сборе</t>
  </si>
  <si>
    <t>PD1398A0000</t>
  </si>
  <si>
    <t xml:space="preserve">Выходной вал редуктора </t>
  </si>
  <si>
    <t xml:space="preserve">Гермоввод кабельный  </t>
  </si>
  <si>
    <t>Держатель предохранителя</t>
  </si>
  <si>
    <t>SO2000/A</t>
  </si>
  <si>
    <t>Держатель соединительной колодки блока управления</t>
  </si>
  <si>
    <t>SPIN10KCE</t>
  </si>
  <si>
    <t xml:space="preserve">Диск  натяжного ролика </t>
  </si>
  <si>
    <t>SPIN11KCE</t>
  </si>
  <si>
    <t>Диск для крепления магнитов</t>
  </si>
  <si>
    <t>Диск механизма разблокировки внутренний</t>
  </si>
  <si>
    <t>SIGNO3I</t>
  </si>
  <si>
    <t>SIGNO4I</t>
  </si>
  <si>
    <t>SIGNO6I</t>
  </si>
  <si>
    <t>Диск разблокировки</t>
  </si>
  <si>
    <t>Электродвигатель</t>
  </si>
  <si>
    <t>Диск энкодера</t>
  </si>
  <si>
    <t>Заглушка</t>
  </si>
  <si>
    <t xml:space="preserve">Заглушка </t>
  </si>
  <si>
    <t>Заглушка отверстия для установки замка разблокировки</t>
  </si>
  <si>
    <t>Заглушка отверстия для установки фотоэлемента</t>
  </si>
  <si>
    <t xml:space="preserve">Заглушка отверстия для фотоэлементов </t>
  </si>
  <si>
    <t xml:space="preserve">Заглушка пружины концевого выключателя </t>
  </si>
  <si>
    <t>Заглушка резиновая  отверстия для ввода кабеля</t>
  </si>
  <si>
    <t>PPD0954.4540</t>
  </si>
  <si>
    <t xml:space="preserve">Заглушка-крышка малая </t>
  </si>
  <si>
    <t>WINGO24</t>
  </si>
  <si>
    <t>Задние крышки в комплекте</t>
  </si>
  <si>
    <t>Замок</t>
  </si>
  <si>
    <t>Замок с ключом произвольной комбинации</t>
  </si>
  <si>
    <t>ROBOKCE</t>
  </si>
  <si>
    <t>WINGO5024KCE</t>
  </si>
  <si>
    <t>SP6065</t>
  </si>
  <si>
    <t>Замок цепи</t>
  </si>
  <si>
    <t xml:space="preserve">Заслонка личинки замка разблокировки </t>
  </si>
  <si>
    <t>Звездочка</t>
  </si>
  <si>
    <t>Звездочка ведущая</t>
  </si>
  <si>
    <t>Звено механизма разблокировки</t>
  </si>
  <si>
    <t>WIL6I/A</t>
  </si>
  <si>
    <t>CR2124</t>
  </si>
  <si>
    <t xml:space="preserve">Кабель </t>
  </si>
  <si>
    <t>CA0271A00</t>
  </si>
  <si>
    <t>Кабель подключения  блока управления к мотор-редуктору</t>
  </si>
  <si>
    <t>Кабель соединения блока питания с блоком управления</t>
  </si>
  <si>
    <t xml:space="preserve">Каретка в сборе </t>
  </si>
  <si>
    <t>SPIDER/SPIDO</t>
  </si>
  <si>
    <t xml:space="preserve">Ключ разблокировки трехгранный металлический </t>
  </si>
  <si>
    <t>Ключ разблокировки трехгранный пластиковый</t>
  </si>
  <si>
    <t>Кнопка управления</t>
  </si>
  <si>
    <t xml:space="preserve">Кожух  защитный </t>
  </si>
  <si>
    <t xml:space="preserve">Кожух защитный </t>
  </si>
  <si>
    <t>Кожух рейки  декоративный</t>
  </si>
  <si>
    <t xml:space="preserve">Колодка подключения блока управления </t>
  </si>
  <si>
    <t xml:space="preserve">Колодка подключения блока управления с проводами </t>
  </si>
  <si>
    <t>Кольцо</t>
  </si>
  <si>
    <t>ME3000</t>
  </si>
  <si>
    <t>ME3000R01</t>
  </si>
  <si>
    <t>ME3010R01</t>
  </si>
  <si>
    <t>ME3024R01</t>
  </si>
  <si>
    <t>RO1010</t>
  </si>
  <si>
    <t> </t>
  </si>
  <si>
    <t>HYKE</t>
  </si>
  <si>
    <t>Ручка разблокировки в сборе PRHK06</t>
  </si>
  <si>
    <t>WIL4I/A</t>
  </si>
  <si>
    <t>Кольцо дистанционное</t>
  </si>
  <si>
    <t xml:space="preserve">Кольцо дистанционное </t>
  </si>
  <si>
    <t>Упор каретки SHEL в сборе PRSH06</t>
  </si>
  <si>
    <t>PMCAC51.4630</t>
  </si>
  <si>
    <t>Кольцо дистанционное выходного вала</t>
  </si>
  <si>
    <t>Кольцо ограничивающее</t>
  </si>
  <si>
    <t>GOR035</t>
  </si>
  <si>
    <t>Кольцо резиновое уплотнительное</t>
  </si>
  <si>
    <t xml:space="preserve">Кольцо резиновое уплотнительное </t>
  </si>
  <si>
    <t>Комплект крышек</t>
  </si>
  <si>
    <t>Кольцо уплотнительное</t>
  </si>
  <si>
    <t xml:space="preserve">Кольцо уплотнительное </t>
  </si>
  <si>
    <t>Кольцо-сальник защитное резиновое</t>
  </si>
  <si>
    <t>CA0208A01</t>
  </si>
  <si>
    <t>Коммутационный разъем блока управления</t>
  </si>
  <si>
    <t>MOBY24</t>
  </si>
  <si>
    <t xml:space="preserve">Комплект механических упоров  </t>
  </si>
  <si>
    <t>PMDKI2.4611</t>
  </si>
  <si>
    <t>Комплект валов с шестерней редуктора</t>
  </si>
  <si>
    <t>Комплект верхней части корпуса</t>
  </si>
  <si>
    <t>Комплект верхних крышек</t>
  </si>
  <si>
    <t>MBAR</t>
  </si>
  <si>
    <t xml:space="preserve">Комплект верхних крышек </t>
  </si>
  <si>
    <t>WINGO3524</t>
  </si>
  <si>
    <t>Комплект для крепления привода</t>
  </si>
  <si>
    <t>XBA 69x92 мм</t>
  </si>
  <si>
    <t xml:space="preserve">Комплект заглушек для стрел XBA 69x92 мм </t>
  </si>
  <si>
    <t>SIGNO3/4</t>
  </si>
  <si>
    <t xml:space="preserve">Комплект заглушек на стрелу </t>
  </si>
  <si>
    <t xml:space="preserve">Комплект задней части корпуса </t>
  </si>
  <si>
    <t>WINGO220</t>
  </si>
  <si>
    <t>Комплект задней шестерни червячного вала</t>
  </si>
  <si>
    <t>SPLSM00100</t>
  </si>
  <si>
    <t>Комплект концевых выключателей</t>
  </si>
  <si>
    <t>SPIDO</t>
  </si>
  <si>
    <t>WIL4/6</t>
  </si>
  <si>
    <t xml:space="preserve">Комплект крепления </t>
  </si>
  <si>
    <t xml:space="preserve">Комплект крепления  пружин </t>
  </si>
  <si>
    <t>Монтажное основание  в комплекте</t>
  </si>
  <si>
    <t xml:space="preserve">Комплект крепления и концевых пластин </t>
  </si>
  <si>
    <t xml:space="preserve">Комплект крепления привода </t>
  </si>
  <si>
    <t>HK7124</t>
  </si>
  <si>
    <t xml:space="preserve">Комплект крепления с концевыми пластинами для зубчатой рейки </t>
  </si>
  <si>
    <t>Комплект кронштейнов крепления</t>
  </si>
  <si>
    <t>TOONA5</t>
  </si>
  <si>
    <t xml:space="preserve">Комплект кронштейнов крепления </t>
  </si>
  <si>
    <t>SPCG008700</t>
  </si>
  <si>
    <t xml:space="preserve">Комплект крышек </t>
  </si>
  <si>
    <t>TOONA7/6</t>
  </si>
  <si>
    <t>RBKCE/RB400</t>
  </si>
  <si>
    <t xml:space="preserve">Комплект крышек  </t>
  </si>
  <si>
    <t xml:space="preserve">Комплект крышек  для XBA19 (пластиковые заглушки) </t>
  </si>
  <si>
    <t>TOONA24</t>
  </si>
  <si>
    <t xml:space="preserve">Комплект механических упоров </t>
  </si>
  <si>
    <t xml:space="preserve">Комплект передней части </t>
  </si>
  <si>
    <t>Комплект передних крышек</t>
  </si>
  <si>
    <t>WIL4</t>
  </si>
  <si>
    <t>Комплект пластиковых крышек и заглушек</t>
  </si>
  <si>
    <t>TOO3000/4500</t>
  </si>
  <si>
    <t xml:space="preserve">Комплект пластиковых трубок </t>
  </si>
  <si>
    <t>Комплект пружин</t>
  </si>
  <si>
    <t xml:space="preserve">Комплект разблокировки </t>
  </si>
  <si>
    <t>SPGAP09000</t>
  </si>
  <si>
    <t xml:space="preserve">Комплект ротора </t>
  </si>
  <si>
    <t>Комплект рычагов</t>
  </si>
  <si>
    <t xml:space="preserve">Комплект рычагов </t>
  </si>
  <si>
    <t xml:space="preserve">Комплект установочных кронштейнов </t>
  </si>
  <si>
    <t>Комплект шестерен</t>
  </si>
  <si>
    <t xml:space="preserve">Комплект шестерен </t>
  </si>
  <si>
    <t>Конденсатор пусковой 10u 450V</t>
  </si>
  <si>
    <t>ME3000L</t>
  </si>
  <si>
    <t>ME3000LR01</t>
  </si>
  <si>
    <t>Конденсатор пусковой 10u 450V с кабелем  200мм</t>
  </si>
  <si>
    <t>Конденсатор пусковой 12u 450V</t>
  </si>
  <si>
    <t>12U450B.0727</t>
  </si>
  <si>
    <t xml:space="preserve">Конденсатор пусковой 12u 450V </t>
  </si>
  <si>
    <t>Конденсатор пусковой 12u 450V с кабелем  150мм</t>
  </si>
  <si>
    <t xml:space="preserve">Конденсатор пусковой 14u 450V </t>
  </si>
  <si>
    <t>Конденсатор пусковой 18u 450V с кабелем  200мм</t>
  </si>
  <si>
    <t xml:space="preserve">Конденсатор пусковой 30u 450V </t>
  </si>
  <si>
    <t>Конденсатор пусковой 5u 450V 530.010</t>
  </si>
  <si>
    <t xml:space="preserve">Коннектор </t>
  </si>
  <si>
    <t>Контажный комплект</t>
  </si>
  <si>
    <t>Концевая пластина</t>
  </si>
  <si>
    <t>Концевые выключатели в комплекте</t>
  </si>
  <si>
    <t xml:space="preserve">Концевые выключатели в сборе </t>
  </si>
  <si>
    <t>Коробка установочная</t>
  </si>
  <si>
    <t>PD0462A0002</t>
  </si>
  <si>
    <t xml:space="preserve">Коромысло </t>
  </si>
  <si>
    <t>Коромысло (рычаг для крепления балансировочных пружин )</t>
  </si>
  <si>
    <t xml:space="preserve">Корона зубчатая с прямым рычагом </t>
  </si>
  <si>
    <t xml:space="preserve">Корпус </t>
  </si>
  <si>
    <t xml:space="preserve">Корпус RAL 7016 </t>
  </si>
  <si>
    <t>Корпус блока</t>
  </si>
  <si>
    <t>ROBO/THOR</t>
  </si>
  <si>
    <t xml:space="preserve">Корпус блока управления </t>
  </si>
  <si>
    <t>Корпус в комплекте</t>
  </si>
  <si>
    <t>Корпус в сборе</t>
  </si>
  <si>
    <t>Корпус задняя часть</t>
  </si>
  <si>
    <t xml:space="preserve">Корпус мотор-редуктора  (половина) </t>
  </si>
  <si>
    <t>Корпус привода</t>
  </si>
  <si>
    <t xml:space="preserve">Корпус привода </t>
  </si>
  <si>
    <t>PD1302A0001</t>
  </si>
  <si>
    <t>Корпус тумбы без крышек</t>
  </si>
  <si>
    <t>Корпус шлабаума в сборе</t>
  </si>
  <si>
    <t>Корпус шлагбаума</t>
  </si>
  <si>
    <t xml:space="preserve">Корпус шлагбаума </t>
  </si>
  <si>
    <t>Корпус шлагбаума задняя часть</t>
  </si>
  <si>
    <t xml:space="preserve">Крепление концевиков </t>
  </si>
  <si>
    <t>Крепление мотор редуктора</t>
  </si>
  <si>
    <t xml:space="preserve">Крепление стрелы в сборе </t>
  </si>
  <si>
    <t xml:space="preserve">Кронштейн (скоба) натяжителя  </t>
  </si>
  <si>
    <t>Кронштейн для фиксации шнура разблокировки</t>
  </si>
  <si>
    <t xml:space="preserve">Кронштейн концевой для крепления на зубчатую рейку </t>
  </si>
  <si>
    <t>Кронштейн крепления  передний</t>
  </si>
  <si>
    <t>PD0792A0000</t>
  </si>
  <si>
    <t>Кронштейн крепления диодного моста</t>
  </si>
  <si>
    <t>Кронштейн крепления задний</t>
  </si>
  <si>
    <t>PD0959A0000</t>
  </si>
  <si>
    <t>Кронштейн крепления передней части привода к створке</t>
  </si>
  <si>
    <t>Кронштейн крепления привода</t>
  </si>
  <si>
    <t xml:space="preserve">Кронштейн крепления привода  задний </t>
  </si>
  <si>
    <t>Кронштейн крепления привода MB/TO4-5  задний</t>
  </si>
  <si>
    <t>PMD1949.4610</t>
  </si>
  <si>
    <t>Кронштейн крепления привода передний</t>
  </si>
  <si>
    <t>Кронштейн крепления редуктора</t>
  </si>
  <si>
    <t>Кронштейн крепления рейки к приводу</t>
  </si>
  <si>
    <t>PD1267A3000</t>
  </si>
  <si>
    <t xml:space="preserve">Кронштейн крепления стрелы </t>
  </si>
  <si>
    <t>PD1268A3000</t>
  </si>
  <si>
    <t>Кронштейн крепления трансформатора</t>
  </si>
  <si>
    <t>Кронштейн крепления тяги потолочного двигателя к полотну ворот</t>
  </si>
  <si>
    <t>Кронштейн многофункциональный для крышки</t>
  </si>
  <si>
    <t xml:space="preserve">Кронштейн монтажный </t>
  </si>
  <si>
    <t>Кронштейн передний</t>
  </si>
  <si>
    <t xml:space="preserve">Кронштейн преднатяжителя задний </t>
  </si>
  <si>
    <t>Кронштейн соединения рейки</t>
  </si>
  <si>
    <t xml:space="preserve">Кронштейн фиксации передней части  рейки  к притолоке </t>
  </si>
  <si>
    <t xml:space="preserve">Кронштейн фиксации шнура разблокировки  </t>
  </si>
  <si>
    <t xml:space="preserve">Крышка </t>
  </si>
  <si>
    <t>BMG1512.45672</t>
  </si>
  <si>
    <t>Крышка  редуктора  большая</t>
  </si>
  <si>
    <t xml:space="preserve">Крышка (кожух) подшипника пластиковый </t>
  </si>
  <si>
    <t xml:space="preserve">Крышка (кожух) подшипника пластиковый  </t>
  </si>
  <si>
    <t xml:space="preserve">Крышка ROBO </t>
  </si>
  <si>
    <t xml:space="preserve">Крышка верхняя SUMO </t>
  </si>
  <si>
    <t>Крышка верхняя светосигнальная</t>
  </si>
  <si>
    <t>Крышка двигателя передняя</t>
  </si>
  <si>
    <t>PD0532A1000</t>
  </si>
  <si>
    <t>Крышка замка разблокировки</t>
  </si>
  <si>
    <t>PD0467B0000</t>
  </si>
  <si>
    <t>Крышка защитная</t>
  </si>
  <si>
    <t>PPD2364.4540</t>
  </si>
  <si>
    <t>Крышка защитная механизма настройки крайних положений</t>
  </si>
  <si>
    <t>Крышка коробки для скрытой установки элементов фотодатчиков</t>
  </si>
  <si>
    <t>Крышка корпуса</t>
  </si>
  <si>
    <t xml:space="preserve">Крышка корпуса </t>
  </si>
  <si>
    <t xml:space="preserve">Крышка корпуса  (цвет графит) </t>
  </si>
  <si>
    <t>Крышка корпуса  светопрозрачная</t>
  </si>
  <si>
    <t>Крышка корпуса верхняя</t>
  </si>
  <si>
    <t>Крышка корпуса верхняя  (цвет графит)</t>
  </si>
  <si>
    <t>Крышка корпуса отсека блока управления</t>
  </si>
  <si>
    <t>PPD0908A.45403</t>
  </si>
  <si>
    <t>Крышка корпуса пердняя</t>
  </si>
  <si>
    <t>Крышка корпуса передняя</t>
  </si>
  <si>
    <t>PD1279A0000</t>
  </si>
  <si>
    <t xml:space="preserve">Крышка корпуса передняя </t>
  </si>
  <si>
    <t xml:space="preserve">Крышка корпуса пластиковая задняя </t>
  </si>
  <si>
    <t>Крышка корпуса редуктора с разблокировкой</t>
  </si>
  <si>
    <t>Крышка крепления стрелы</t>
  </si>
  <si>
    <t xml:space="preserve">Крышка личинки замка разблокировки </t>
  </si>
  <si>
    <t xml:space="preserve">Крышка механизма разблокировки </t>
  </si>
  <si>
    <t xml:space="preserve">Крышка нижняя( Кожух вала) </t>
  </si>
  <si>
    <t xml:space="preserve">Крышка ограничитель механизма разблокировки </t>
  </si>
  <si>
    <t>Крышка передняя</t>
  </si>
  <si>
    <t xml:space="preserve">Крышка передняя  декоративная </t>
  </si>
  <si>
    <t>Крышка привода</t>
  </si>
  <si>
    <t>Крышка привода (цвет графит)</t>
  </si>
  <si>
    <t>Крышка редуктора</t>
  </si>
  <si>
    <t>Крышка редуктора верхняя</t>
  </si>
  <si>
    <t>BMG1722R03.45672</t>
  </si>
  <si>
    <t>Крышка редуктора нижняя</t>
  </si>
  <si>
    <t>Крышка редуктора нижняя (снование корпуса)</t>
  </si>
  <si>
    <t>PD0857A3000</t>
  </si>
  <si>
    <t>Крышка ропуса задняя нижняя</t>
  </si>
  <si>
    <t>PD1284A0000</t>
  </si>
  <si>
    <t xml:space="preserve">Крышка тумбы шлагбаума  верхняя </t>
  </si>
  <si>
    <t>Крышка энкодера</t>
  </si>
  <si>
    <t>Крышка-заглушка шпилек крепления основания привода</t>
  </si>
  <si>
    <t>Крышка-сальник резиновая</t>
  </si>
  <si>
    <t>Крышки пластиковые в комплекте</t>
  </si>
  <si>
    <t xml:space="preserve">Крышки пластиковые в комплекте </t>
  </si>
  <si>
    <t>PD0442A0001</t>
  </si>
  <si>
    <t>Кулачек -эксцентрик для концевых выключателей</t>
  </si>
  <si>
    <t xml:space="preserve">Кулачок для концевого выключателя </t>
  </si>
  <si>
    <t>MLT</t>
  </si>
  <si>
    <t>Лампа</t>
  </si>
  <si>
    <t xml:space="preserve">Лампа </t>
  </si>
  <si>
    <t>ML</t>
  </si>
  <si>
    <t>ML24</t>
  </si>
  <si>
    <t>MLBT</t>
  </si>
  <si>
    <t>Лампа  запасная 12В, 21Вт  L8.6811</t>
  </si>
  <si>
    <t>MLB</t>
  </si>
  <si>
    <t xml:space="preserve">Магнит </t>
  </si>
  <si>
    <t xml:space="preserve">Магнитный диск энкодера </t>
  </si>
  <si>
    <t>Механизм разблокировки</t>
  </si>
  <si>
    <t xml:space="preserve">Микровыключатель </t>
  </si>
  <si>
    <t>Микровыключатель с проводкой</t>
  </si>
  <si>
    <t>SU2000v</t>
  </si>
  <si>
    <t>SU2000vv</t>
  </si>
  <si>
    <t xml:space="preserve">Микропереключатель </t>
  </si>
  <si>
    <t>PMD2155.4610</t>
  </si>
  <si>
    <t>Монтажное основание</t>
  </si>
  <si>
    <t xml:space="preserve">Монтажное основание </t>
  </si>
  <si>
    <t>RD400KCE/RBKCE</t>
  </si>
  <si>
    <t>PRRU01</t>
  </si>
  <si>
    <t>Монтажное основание в комплекте</t>
  </si>
  <si>
    <t>Монтажное основание мотор-редуктора</t>
  </si>
  <si>
    <t xml:space="preserve">Монтажный кронштейн крепления рейки </t>
  </si>
  <si>
    <t>Мотор редуктор в комплекте</t>
  </si>
  <si>
    <t>Мотор-редуктор</t>
  </si>
  <si>
    <t>Мотор-редуктор в сборе</t>
  </si>
  <si>
    <t>Муфта</t>
  </si>
  <si>
    <t>Муфта выходного вала</t>
  </si>
  <si>
    <t xml:space="preserve">Направляющая втулка рычага разблокировки </t>
  </si>
  <si>
    <t xml:space="preserve">Натяжитель пружины </t>
  </si>
  <si>
    <t>PMCTSD1A.4630</t>
  </si>
  <si>
    <t>Натяжитель пружины верхняя часть</t>
  </si>
  <si>
    <t>Неодимовый магнит диам. 3x3</t>
  </si>
  <si>
    <t>Нижняя часть (шайба) зажима  рычага</t>
  </si>
  <si>
    <t>Нижняя часть механического упора</t>
  </si>
  <si>
    <t>Оголовок рейки SNA6 в сборе</t>
  </si>
  <si>
    <t xml:space="preserve">Оголовок рейки в сборе SPIN11  </t>
  </si>
  <si>
    <t>Оголовок рейки в сборе для SPIN 21/31/41</t>
  </si>
  <si>
    <t xml:space="preserve">Основание  крепления стрелы </t>
  </si>
  <si>
    <t>PPD2217R02.4540</t>
  </si>
  <si>
    <t>Основание для крепления мотор-редуктора</t>
  </si>
  <si>
    <t>Основание для крепления редуктора</t>
  </si>
  <si>
    <t>Основание для установки блока управления</t>
  </si>
  <si>
    <t xml:space="preserve">Основание для установки вентилятора охлаждения </t>
  </si>
  <si>
    <t>Основание для установки шестерен выходного редуктора</t>
  </si>
  <si>
    <t>Основание коробки  для скрытой установки элементов фотодатчиков</t>
  </si>
  <si>
    <t>Основание корпуса</t>
  </si>
  <si>
    <t xml:space="preserve">Основание корпуса </t>
  </si>
  <si>
    <t>Основание крепления стрелы</t>
  </si>
  <si>
    <t xml:space="preserve">Основание монтажное </t>
  </si>
  <si>
    <t xml:space="preserve">Основание привода </t>
  </si>
  <si>
    <t>Основание привода металл</t>
  </si>
  <si>
    <t>Основание редуктора</t>
  </si>
  <si>
    <t>Основание энкодера</t>
  </si>
  <si>
    <t xml:space="preserve">Основание энкодера </t>
  </si>
  <si>
    <t>Палец</t>
  </si>
  <si>
    <t xml:space="preserve">Палец фиксирующий </t>
  </si>
  <si>
    <t>Палец фиксирующий вала разблокировки</t>
  </si>
  <si>
    <t>Палец фиксирующий механизма разблокировки</t>
  </si>
  <si>
    <t>Пара шарнирных рычагов</t>
  </si>
  <si>
    <t xml:space="preserve">Пара шарнирных рычагов </t>
  </si>
  <si>
    <t>Патрон плавкого предохранителя</t>
  </si>
  <si>
    <t xml:space="preserve">Перегородка внутреннего вентилятора </t>
  </si>
  <si>
    <t>PPD0910R05.4540</t>
  </si>
  <si>
    <t>Перегородка для крепления блока управления</t>
  </si>
  <si>
    <t>PD0647A0000</t>
  </si>
  <si>
    <t>Перегородка пластиковая для крепления блока управления</t>
  </si>
  <si>
    <t>PD0526A0000</t>
  </si>
  <si>
    <t>Передняя часть корпуса(труба)</t>
  </si>
  <si>
    <t xml:space="preserve">Планка соединительная для рейки </t>
  </si>
  <si>
    <t>Пластиковая перегородка для установки блока управления</t>
  </si>
  <si>
    <t>PPD0951R05.4540</t>
  </si>
  <si>
    <t xml:space="preserve">Пластина (перегородка) крепления блока управления </t>
  </si>
  <si>
    <t>Пластина верхняя  стопора конечых положений</t>
  </si>
  <si>
    <t>PMD1086R05.4610</t>
  </si>
  <si>
    <t>Пластина для крепления корпуса блока управления</t>
  </si>
  <si>
    <t>PMD2437.4610</t>
  </si>
  <si>
    <t>Пластина для фиксации шестерен выходного редуктора</t>
  </si>
  <si>
    <t xml:space="preserve">Пластина концевая </t>
  </si>
  <si>
    <t>Пластина крепления двигателя</t>
  </si>
  <si>
    <t>Пластина крепления заднего кронштейна</t>
  </si>
  <si>
    <t>Пластина крепления микровыключателя</t>
  </si>
  <si>
    <t xml:space="preserve">Пластина крепления троса разблокировки </t>
  </si>
  <si>
    <t>Пластина крепления троса разблокировки и клеммников</t>
  </si>
  <si>
    <t>Пластина крепления эксцентрика разблокировки</t>
  </si>
  <si>
    <t xml:space="preserve">Пластина монажная перфорированная </t>
  </si>
  <si>
    <t>Пластина под сварку для крепления заднего кронштейна</t>
  </si>
  <si>
    <t>Пластина секторная для упоров крайних положений</t>
  </si>
  <si>
    <t>Пластина фиксации рычага разблокировки</t>
  </si>
  <si>
    <t>Пластины концевые для зубчатой рейки в комплекте</t>
  </si>
  <si>
    <t>Плата блока управления</t>
  </si>
  <si>
    <t xml:space="preserve">Плата блока управления </t>
  </si>
  <si>
    <t>SPIDO KCE</t>
  </si>
  <si>
    <t xml:space="preserve">Плата блока управления привода  </t>
  </si>
  <si>
    <t>Плата печатная лампы LUCY 12 Вольт</t>
  </si>
  <si>
    <t>Плата печатная лампы LUCY 220 Вольт</t>
  </si>
  <si>
    <t>Плата печатная лампы LUCY 24 Вольт</t>
  </si>
  <si>
    <t>Плата печатная лампы ML 12 Вольт</t>
  </si>
  <si>
    <t>Плата печатная лампы ML 24 Вольт</t>
  </si>
  <si>
    <t>Плата печатная лампы MLB 12 Вольт</t>
  </si>
  <si>
    <t>Плата печатная лампы MLBT 12 Вольт</t>
  </si>
  <si>
    <t>Плата печатная лампы MLT 12 Вольт</t>
  </si>
  <si>
    <t>ML24T</t>
  </si>
  <si>
    <t>Плата печатная лампы MLT 24 Вольт</t>
  </si>
  <si>
    <t>Плата сетевого фильтра</t>
  </si>
  <si>
    <t xml:space="preserve">Плата управления блока </t>
  </si>
  <si>
    <t>Плата энкодера</t>
  </si>
  <si>
    <t>Плата Энкодера</t>
  </si>
  <si>
    <t xml:space="preserve">Плата энкодера </t>
  </si>
  <si>
    <t>Подрамник  крепления редуктора</t>
  </si>
  <si>
    <t>PD1283A0000</t>
  </si>
  <si>
    <t>Подшипник</t>
  </si>
  <si>
    <t xml:space="preserve">Подшипник </t>
  </si>
  <si>
    <t>Подшипник  55x30x13</t>
  </si>
  <si>
    <t xml:space="preserve">Подшипник натяжителя </t>
  </si>
  <si>
    <t xml:space="preserve">Подшипник окончания рейки </t>
  </si>
  <si>
    <t>Подшипник шариковый</t>
  </si>
  <si>
    <t>Подшипник электродвигателя передний</t>
  </si>
  <si>
    <t>Половина шара разблокировки</t>
  </si>
  <si>
    <t>Провод заземления</t>
  </si>
  <si>
    <t>Прокладка</t>
  </si>
  <si>
    <t>SPAMG209A00A</t>
  </si>
  <si>
    <t>Комплект (червяк с конической шестерней ) для TOO4500</t>
  </si>
  <si>
    <t>Корпус шлагбаума SBAR SPCAB01100</t>
  </si>
  <si>
    <t>SPCG013800</t>
  </si>
  <si>
    <t>Комплект крышек TOONA5 SPCG013800</t>
  </si>
  <si>
    <t>TO5016</t>
  </si>
  <si>
    <t>SPCG013800A</t>
  </si>
  <si>
    <t>SPCG015700</t>
  </si>
  <si>
    <t>Прокладка верхней крышки</t>
  </si>
  <si>
    <t>SPGM011200A</t>
  </si>
  <si>
    <t xml:space="preserve">Комплект прокладок </t>
  </si>
  <si>
    <t>Прокладка крышки</t>
  </si>
  <si>
    <t>PPD2237.4540</t>
  </si>
  <si>
    <t>Прокладка крышки корпуса редуктора</t>
  </si>
  <si>
    <t>Прокладка крышки редуктора</t>
  </si>
  <si>
    <t>GOR1291.5501</t>
  </si>
  <si>
    <t>Прокладка между электродвигателем и основанием привода</t>
  </si>
  <si>
    <t>GOR1979.5501</t>
  </si>
  <si>
    <t xml:space="preserve">Прокладка резиновая шнуровидная </t>
  </si>
  <si>
    <t xml:space="preserve">Промежуточная шестерня </t>
  </si>
  <si>
    <t>Пружина</t>
  </si>
  <si>
    <t xml:space="preserve">Пружина </t>
  </si>
  <si>
    <t xml:space="preserve">Пружина в комплекте </t>
  </si>
  <si>
    <t>Пружина механизма разблокировки</t>
  </si>
  <si>
    <t>Пружинная шайба 40x20.4x1 DIN 2093 C75</t>
  </si>
  <si>
    <t>Пыльник</t>
  </si>
  <si>
    <t xml:space="preserve">Пыльник </t>
  </si>
  <si>
    <t xml:space="preserve">Рабочий шток  выходной в комплекте </t>
  </si>
  <si>
    <t>Разблокировка</t>
  </si>
  <si>
    <t xml:space="preserve">Разблокировка </t>
  </si>
  <si>
    <t>WINGOHS</t>
  </si>
  <si>
    <t>Разблокировка в комплекте</t>
  </si>
  <si>
    <t>Разблокировка в сборе</t>
  </si>
  <si>
    <t xml:space="preserve">Разъем </t>
  </si>
  <si>
    <t xml:space="preserve">Разъем коммутационный с кабелем 400 мм </t>
  </si>
  <si>
    <t xml:space="preserve">Разъем энкодера </t>
  </si>
  <si>
    <t>Редуктор</t>
  </si>
  <si>
    <t xml:space="preserve">Редукторв сборе без мотора </t>
  </si>
  <si>
    <t>Резиновое кольцо  6.75x1.78mm</t>
  </si>
  <si>
    <t>Рейка приводная 1 метр</t>
  </si>
  <si>
    <t>Рейка приводная 2850мм</t>
  </si>
  <si>
    <t>Рейка приводная 3 метра</t>
  </si>
  <si>
    <t xml:space="preserve">Ремень зубчатый h=10 мм </t>
  </si>
  <si>
    <t>Ремень зубчатый h=8 мм</t>
  </si>
  <si>
    <t xml:space="preserve">Ремонтный комплект приводной части привода </t>
  </si>
  <si>
    <t>Ролик натяжителя</t>
  </si>
  <si>
    <t xml:space="preserve">Ролик натяжителя </t>
  </si>
  <si>
    <t>PECR1956.4670</t>
  </si>
  <si>
    <t>Ротор электродвигателя</t>
  </si>
  <si>
    <t>Рукоятка разблокировки</t>
  </si>
  <si>
    <t>Ручка разблокировки</t>
  </si>
  <si>
    <t xml:space="preserve">Рычаг </t>
  </si>
  <si>
    <t>Рычаг  с шестерней  3/4 "x7 / 16"</t>
  </si>
  <si>
    <t>PMD2429.4610</t>
  </si>
  <si>
    <t xml:space="preserve">Рычаг (коромысло) для установки балансировочной пружины </t>
  </si>
  <si>
    <t>Рычаг (язычок) замка разблокировки</t>
  </si>
  <si>
    <t xml:space="preserve">Рычаг изогнутый </t>
  </si>
  <si>
    <t xml:space="preserve">Рычаг личинки замка </t>
  </si>
  <si>
    <t>Рычаг поворотный</t>
  </si>
  <si>
    <t>Рычаг пошагового управления</t>
  </si>
  <si>
    <t>HP7024</t>
  </si>
  <si>
    <t>SPMTG06400</t>
  </si>
  <si>
    <t>TO6024</t>
  </si>
  <si>
    <t>SPMTG08400</t>
  </si>
  <si>
    <t>Электродвигатель в сборе с энкодером</t>
  </si>
  <si>
    <t>Рычаг разблокировки</t>
  </si>
  <si>
    <t>BMG0952A.45671</t>
  </si>
  <si>
    <t>TOO40XX</t>
  </si>
  <si>
    <t>SPTOO002</t>
  </si>
  <si>
    <t>Кронштейны крепления</t>
  </si>
  <si>
    <t>BMG1251A.45671</t>
  </si>
  <si>
    <t>Рычаг разблокировки большой</t>
  </si>
  <si>
    <t>Рычаг с короной</t>
  </si>
  <si>
    <t>Рычаг телескопический в сборе</t>
  </si>
  <si>
    <t>Сальник</t>
  </si>
  <si>
    <t xml:space="preserve">Сальник </t>
  </si>
  <si>
    <t xml:space="preserve">Сальник  </t>
  </si>
  <si>
    <t xml:space="preserve">сальник 45x62x8 DIN3760 NBR </t>
  </si>
  <si>
    <t xml:space="preserve">сальник 45x62x8 DIN3760 NBR  </t>
  </si>
  <si>
    <t>Сальник выходного вала</t>
  </si>
  <si>
    <t>Сетевой фильтр 220 Вольт</t>
  </si>
  <si>
    <t xml:space="preserve">Сетевой фильтр 5A  </t>
  </si>
  <si>
    <t>CA0184A00</t>
  </si>
  <si>
    <t>Силовой разъем блока управления</t>
  </si>
  <si>
    <t>Система разблокировки SMA2</t>
  </si>
  <si>
    <t xml:space="preserve">Скоба крепления </t>
  </si>
  <si>
    <t>Скоба крепления корпуса блока управления</t>
  </si>
  <si>
    <t>Скоба крепления личинки замка</t>
  </si>
  <si>
    <t>Скоба крепления натяжного ролика</t>
  </si>
  <si>
    <t>Скоба крепления рычага к створке</t>
  </si>
  <si>
    <t>PMD1999.4610</t>
  </si>
  <si>
    <t>Скоба крепления трансформатора</t>
  </si>
  <si>
    <t>Скоба фиксирующая</t>
  </si>
  <si>
    <t xml:space="preserve">Статор </t>
  </si>
  <si>
    <t>Статор электродвигателя</t>
  </si>
  <si>
    <t>PMD2365.4610</t>
  </si>
  <si>
    <t>Стержень разблокировки</t>
  </si>
  <si>
    <t xml:space="preserve">Стержень разблокировки </t>
  </si>
  <si>
    <t>Стойка крепления блока управления</t>
  </si>
  <si>
    <t xml:space="preserve">Стойка-перегородка пластиковая </t>
  </si>
  <si>
    <t xml:space="preserve">Стопор </t>
  </si>
  <si>
    <t>Стопорное кольцо</t>
  </si>
  <si>
    <t xml:space="preserve">Стопорное кольцо </t>
  </si>
  <si>
    <t xml:space="preserve">Стопорное кольцо  c75 d.15 </t>
  </si>
  <si>
    <t>Стопорное кольцо 87.100</t>
  </si>
  <si>
    <t xml:space="preserve">Стопорное кольцо c75 </t>
  </si>
  <si>
    <t>SPIDER/SIDO</t>
  </si>
  <si>
    <t xml:space="preserve">Суппорт рейки </t>
  </si>
  <si>
    <t>Энкодер SUMO в сборе SUA21</t>
  </si>
  <si>
    <t>Сферическая ручка  разблокировки</t>
  </si>
  <si>
    <t>Трансформатор</t>
  </si>
  <si>
    <t xml:space="preserve">Трансформатор </t>
  </si>
  <si>
    <t>A824</t>
  </si>
  <si>
    <t>Трансформатор  в комплекте</t>
  </si>
  <si>
    <t xml:space="preserve">Трансформатор в  комплекте </t>
  </si>
  <si>
    <t>Трансформатор в комплекте</t>
  </si>
  <si>
    <t>SHEL75</t>
  </si>
  <si>
    <t xml:space="preserve">Трансформатор в комплекте </t>
  </si>
  <si>
    <t>Трансформатор в сборе</t>
  </si>
  <si>
    <t xml:space="preserve">Трансформатор для в сборе </t>
  </si>
  <si>
    <t>Трансформатор с кожухом и клеммной колодкой</t>
  </si>
  <si>
    <t>Трубка стопор крыльчатки ветнилятора 17мм</t>
  </si>
  <si>
    <t>Трубчатая лампа E14  24v 25w Янтарный</t>
  </si>
  <si>
    <t>Трубчатая часть телескопического рычага</t>
  </si>
  <si>
    <t xml:space="preserve">Тяга  удлинительная </t>
  </si>
  <si>
    <t xml:space="preserve">Тяга гнутая </t>
  </si>
  <si>
    <t>Тяга разблокировки</t>
  </si>
  <si>
    <t>Тяга рычага разблокировки</t>
  </si>
  <si>
    <t>Удлинитель вала электродвигателя</t>
  </si>
  <si>
    <t xml:space="preserve">Удлинитель вала электродвигателя </t>
  </si>
  <si>
    <t>RB/RUN</t>
  </si>
  <si>
    <t>Узел разблокировки с замком под евроцилиндр</t>
  </si>
  <si>
    <t>Узел разблокировки с трехгранным ключом</t>
  </si>
  <si>
    <t xml:space="preserve">Упор оплетки троса разблокировки </t>
  </si>
  <si>
    <t>Упор-амортизатор</t>
  </si>
  <si>
    <t>Упоры конечных положений в комплекте</t>
  </si>
  <si>
    <t xml:space="preserve">Установочный комплект трансформатора </t>
  </si>
  <si>
    <t>Фиксатор для рычага</t>
  </si>
  <si>
    <t xml:space="preserve">Фиксатор крышки </t>
  </si>
  <si>
    <t xml:space="preserve">Фланец </t>
  </si>
  <si>
    <t>Фланец шестерни редуктора</t>
  </si>
  <si>
    <t xml:space="preserve">Фланец шестерни редуктора </t>
  </si>
  <si>
    <t>WG4000/4024</t>
  </si>
  <si>
    <t>Ходовой винт</t>
  </si>
  <si>
    <t xml:space="preserve">Ходовой винт в сборе </t>
  </si>
  <si>
    <t>Хомут</t>
  </si>
  <si>
    <t>Цепь</t>
  </si>
  <si>
    <t>Цепь 6 метров</t>
  </si>
  <si>
    <t>Часть приводной рейки</t>
  </si>
  <si>
    <t>Червячный винт</t>
  </si>
  <si>
    <t xml:space="preserve">Шайба алюминиевая  </t>
  </si>
  <si>
    <t>Шайба-колпак крепления коромысла</t>
  </si>
  <si>
    <t>PMD1610R01.4610</t>
  </si>
  <si>
    <t>Шарнир верхний натяжителя пружины</t>
  </si>
  <si>
    <t>Шестерная приводной рейки</t>
  </si>
  <si>
    <t>Шестерни в комплекте</t>
  </si>
  <si>
    <t>Шестерни выходного редуктора в комплекте</t>
  </si>
  <si>
    <t>Шестерня</t>
  </si>
  <si>
    <t>Шестерня вала разблокировки</t>
  </si>
  <si>
    <t>Шестерня ведомая выходного вала</t>
  </si>
  <si>
    <t>Шестерня ведущая</t>
  </si>
  <si>
    <t>Шестерня выходная</t>
  </si>
  <si>
    <t>Шестерня выходного вала</t>
  </si>
  <si>
    <t xml:space="preserve">Шестерня выходного вала </t>
  </si>
  <si>
    <t xml:space="preserve">Шестерня выходного вала полимерная </t>
  </si>
  <si>
    <t xml:space="preserve">Шестерня коническая </t>
  </si>
  <si>
    <t xml:space="preserve">Шестерня натяжителя </t>
  </si>
  <si>
    <t xml:space="preserve">Шестерня передаточная </t>
  </si>
  <si>
    <t xml:space="preserve">Шестерня пластиковая  </t>
  </si>
  <si>
    <t xml:space="preserve">Шестерня приводная </t>
  </si>
  <si>
    <t>Шестерня редуктора</t>
  </si>
  <si>
    <t xml:space="preserve">Шестерня редуктора </t>
  </si>
  <si>
    <t>Шестерня червячная</t>
  </si>
  <si>
    <t>PMD1501R04.4610</t>
  </si>
  <si>
    <t>Шестерня червячная для вала элекродвигателя</t>
  </si>
  <si>
    <t>PMD2230.4610</t>
  </si>
  <si>
    <t>PMD1711R01.4610</t>
  </si>
  <si>
    <t xml:space="preserve">Шнур нить для пошагового управления </t>
  </si>
  <si>
    <t>Шнур разблокировки</t>
  </si>
  <si>
    <t>Шнур разблокировки полипропиленовый</t>
  </si>
  <si>
    <t>PMD2424.4610</t>
  </si>
  <si>
    <t>Шпилька М14 с крюком для крепления нижней части балансировочной пружины</t>
  </si>
  <si>
    <t>Шплинт</t>
  </si>
  <si>
    <t>PMDSC3R01.4610</t>
  </si>
  <si>
    <t xml:space="preserve">Шпонка </t>
  </si>
  <si>
    <t xml:space="preserve">Шпонка для соединенния </t>
  </si>
  <si>
    <t>Штифт</t>
  </si>
  <si>
    <t>88.051</t>
  </si>
  <si>
    <t>Штифт вала разблокировки</t>
  </si>
  <si>
    <t>PMD1863.4610</t>
  </si>
  <si>
    <t>PMD1728.4610</t>
  </si>
  <si>
    <t>Штифт механизма разблокировки</t>
  </si>
  <si>
    <t>Штифт основания крепления стрелы</t>
  </si>
  <si>
    <t>PMD1605.4610</t>
  </si>
  <si>
    <t>Штифт разблокировки</t>
  </si>
  <si>
    <t xml:space="preserve">Штифт разблокировки </t>
  </si>
  <si>
    <t>Штифт разблокировки поворотный</t>
  </si>
  <si>
    <t>Штифт ротора фиксирующий</t>
  </si>
  <si>
    <t xml:space="preserve">Шток разблокировки </t>
  </si>
  <si>
    <t>Шток ходовой в комплекте</t>
  </si>
  <si>
    <t>Эксцентрик разблокировки в сборе</t>
  </si>
  <si>
    <t xml:space="preserve">Электродвигатель </t>
  </si>
  <si>
    <t>RUN1800/V1</t>
  </si>
  <si>
    <t>TOONA 220</t>
  </si>
  <si>
    <t>Wingo230</t>
  </si>
  <si>
    <t xml:space="preserve">Электродвигатель  в комплекте </t>
  </si>
  <si>
    <t xml:space="preserve">Электродвигатель  в сборе </t>
  </si>
  <si>
    <t>Электродвигатель в комплекте</t>
  </si>
  <si>
    <t>METRO24</t>
  </si>
  <si>
    <t xml:space="preserve">Электродвигатель в комплекте </t>
  </si>
  <si>
    <t>SU2010R01</t>
  </si>
  <si>
    <t>Электродвигатель в сборе</t>
  </si>
  <si>
    <t xml:space="preserve">TH2251 </t>
  </si>
  <si>
    <t>TO4024/5024</t>
  </si>
  <si>
    <t>Электродвигатель с энкодером 24В</t>
  </si>
  <si>
    <t>Электропроводка</t>
  </si>
  <si>
    <t>Энкодер</t>
  </si>
  <si>
    <t>HP7124</t>
  </si>
  <si>
    <t>Энкодер в комплекте</t>
  </si>
  <si>
    <t>АРТИКУЛ ПРОДУКТА</t>
  </si>
  <si>
    <t>АРТИКУЛ ЗиП</t>
  </si>
  <si>
    <t>Категория</t>
  </si>
  <si>
    <t>Брэнд</t>
  </si>
  <si>
    <t>SM2KIT50</t>
  </si>
  <si>
    <t>SM4KIT50</t>
  </si>
  <si>
    <t>FLO1R-SKIT10</t>
  </si>
  <si>
    <t>FLO1R-SKIT50</t>
  </si>
  <si>
    <t>FLO1R-SKIT100</t>
  </si>
  <si>
    <t>FLO2R-SKIT10</t>
  </si>
  <si>
    <t>FLO2R-SKIT50</t>
  </si>
  <si>
    <t>FLO2R-SKIT100</t>
  </si>
  <si>
    <t>FLO4R-SKIT10</t>
  </si>
  <si>
    <t>FLO4R-SKIT50</t>
  </si>
  <si>
    <t>FLO4R-SKIT100</t>
  </si>
  <si>
    <t>FLO1REKIT10</t>
  </si>
  <si>
    <t>FLO1REKIT50</t>
  </si>
  <si>
    <t>FLO1REKIT100</t>
  </si>
  <si>
    <t>FLO2REKIT10</t>
  </si>
  <si>
    <t>FLO2REKIT50</t>
  </si>
  <si>
    <t>FLO2REKIT100</t>
  </si>
  <si>
    <t>FLO4REKIT10</t>
  </si>
  <si>
    <t>FLO4REKIT50</t>
  </si>
  <si>
    <t>FLO4REKIT100</t>
  </si>
  <si>
    <t>FLO1KIT10</t>
  </si>
  <si>
    <t>FLO1KIT50</t>
  </si>
  <si>
    <t>FLO1KIT100</t>
  </si>
  <si>
    <t>FLO2KIT10</t>
  </si>
  <si>
    <t>FLO2KIT50</t>
  </si>
  <si>
    <t>FLO2KIT100</t>
  </si>
  <si>
    <t>FLO4KIT10</t>
  </si>
  <si>
    <t>FLO4KIT50</t>
  </si>
  <si>
    <t>FLO4KIT100</t>
  </si>
  <si>
    <t>M3BARKIT</t>
  </si>
  <si>
    <t>SBAR4KIT</t>
  </si>
  <si>
    <t>M5BAR4KIT</t>
  </si>
  <si>
    <t>M5BAR5KIT</t>
  </si>
  <si>
    <t>M7BAR6KIT</t>
  </si>
  <si>
    <t>M7BAR7KIT</t>
  </si>
  <si>
    <r>
      <t xml:space="preserve">Кнопка </t>
    </r>
    <r>
      <rPr>
        <b/>
        <sz val="9"/>
        <color rgb="FF00B050"/>
        <rFont val="Calibri"/>
        <family val="2"/>
        <charset val="204"/>
        <scheme val="minor"/>
      </rPr>
      <t>зеленая</t>
    </r>
    <r>
      <rPr>
        <sz val="9"/>
        <color theme="1"/>
        <rFont val="Calibri"/>
        <family val="2"/>
        <charset val="204"/>
        <scheme val="minor"/>
      </rPr>
      <t xml:space="preserve"> "Старт"</t>
    </r>
  </si>
  <si>
    <r>
      <t xml:space="preserve">Кнопка </t>
    </r>
    <r>
      <rPr>
        <b/>
        <sz val="9"/>
        <color rgb="FFFF0000"/>
        <rFont val="Calibri"/>
        <family val="2"/>
        <charset val="204"/>
        <scheme val="minor"/>
      </rPr>
      <t>красная</t>
    </r>
    <r>
      <rPr>
        <sz val="9"/>
        <color theme="1"/>
        <rFont val="Calibri"/>
        <family val="2"/>
        <charset val="204"/>
        <scheme val="minor"/>
      </rPr>
      <t xml:space="preserve"> "Стоп"</t>
    </r>
  </si>
  <si>
    <t>BIGMETRO</t>
  </si>
  <si>
    <t>КОМПЛЕКТЫ</t>
  </si>
  <si>
    <t>АРТИКУЛЫ</t>
  </si>
  <si>
    <t>КОМПЛЕКТ</t>
  </si>
  <si>
    <r>
      <t xml:space="preserve">Рекомендуемые дополнительные аксессуары </t>
    </r>
    <r>
      <rPr>
        <b/>
        <sz val="14"/>
        <color theme="1"/>
        <rFont val="Calibri"/>
        <family val="2"/>
        <charset val="204"/>
      </rPr>
      <t>→</t>
    </r>
  </si>
  <si>
    <t>Рекомендуемые дополнительные аксессуары →</t>
  </si>
  <si>
    <r>
      <rPr>
        <i/>
        <sz val="12"/>
        <color theme="1"/>
        <rFont val="Calibri"/>
        <family val="2"/>
        <charset val="204"/>
        <scheme val="minor"/>
      </rPr>
      <t>Рекомендуемый комплект на основе  привода</t>
    </r>
    <r>
      <rPr>
        <sz val="12"/>
        <color theme="1"/>
        <rFont val="Calibri"/>
        <family val="2"/>
        <charset val="204"/>
        <scheme val="minor"/>
      </rPr>
      <t xml:space="preserve"> </t>
    </r>
    <r>
      <rPr>
        <b/>
        <sz val="20"/>
        <color theme="1"/>
        <rFont val="Calibri"/>
        <family val="2"/>
        <charset val="204"/>
        <scheme val="minor"/>
      </rPr>
      <t>TO4024</t>
    </r>
  </si>
  <si>
    <r>
      <rPr>
        <i/>
        <sz val="12"/>
        <color theme="1"/>
        <rFont val="Calibri"/>
        <family val="2"/>
        <charset val="204"/>
        <scheme val="minor"/>
      </rPr>
      <t>Рекомендуемый комплект на основе привода</t>
    </r>
    <r>
      <rPr>
        <sz val="12"/>
        <color theme="1"/>
        <rFont val="Calibri"/>
        <family val="2"/>
        <charset val="204"/>
        <scheme val="minor"/>
      </rPr>
      <t xml:space="preserve"> </t>
    </r>
    <r>
      <rPr>
        <b/>
        <sz val="20"/>
        <color theme="1"/>
        <rFont val="Calibri"/>
        <family val="2"/>
        <charset val="204"/>
        <scheme val="minor"/>
      </rPr>
      <t>TO5024</t>
    </r>
  </si>
  <si>
    <r>
      <rPr>
        <i/>
        <sz val="12"/>
        <color theme="1"/>
        <rFont val="Calibri"/>
        <family val="2"/>
        <charset val="204"/>
        <scheme val="minor"/>
      </rPr>
      <t>Рекомендуемый комплект на основе привода</t>
    </r>
    <r>
      <rPr>
        <sz val="12"/>
        <color theme="1"/>
        <rFont val="Calibri"/>
        <family val="2"/>
        <charset val="204"/>
        <scheme val="minor"/>
      </rPr>
      <t xml:space="preserve"> </t>
    </r>
    <r>
      <rPr>
        <b/>
        <sz val="20"/>
        <color theme="1"/>
        <rFont val="Calibri"/>
        <family val="2"/>
        <charset val="204"/>
        <scheme val="minor"/>
      </rPr>
      <t xml:space="preserve">ME3024 </t>
    </r>
  </si>
  <si>
    <r>
      <rPr>
        <i/>
        <sz val="12"/>
        <color theme="1"/>
        <rFont val="Calibri"/>
        <family val="2"/>
        <charset val="204"/>
        <scheme val="minor"/>
      </rPr>
      <t>Рекомендуемый комплект на основе привода</t>
    </r>
    <r>
      <rPr>
        <sz val="12"/>
        <color theme="1"/>
        <rFont val="Calibri"/>
        <family val="2"/>
        <charset val="204"/>
        <scheme val="minor"/>
      </rPr>
      <t xml:space="preserve"> </t>
    </r>
    <r>
      <rPr>
        <b/>
        <sz val="20"/>
        <color theme="1"/>
        <rFont val="Calibri"/>
        <family val="2"/>
        <charset val="204"/>
        <scheme val="minor"/>
      </rPr>
      <t>ME3010</t>
    </r>
  </si>
  <si>
    <r>
      <rPr>
        <i/>
        <sz val="12"/>
        <color theme="1"/>
        <rFont val="Calibri"/>
        <family val="2"/>
        <charset val="204"/>
        <scheme val="minor"/>
      </rPr>
      <t>Рекомендуемый комплект на основе привода</t>
    </r>
    <r>
      <rPr>
        <sz val="12"/>
        <color theme="1"/>
        <rFont val="Calibri"/>
        <family val="2"/>
        <charset val="204"/>
        <scheme val="minor"/>
      </rPr>
      <t xml:space="preserve"> </t>
    </r>
    <r>
      <rPr>
        <b/>
        <sz val="20"/>
        <color theme="1"/>
        <rFont val="Calibri"/>
        <family val="2"/>
        <charset val="204"/>
        <scheme val="minor"/>
      </rPr>
      <t xml:space="preserve">BM5024 </t>
    </r>
  </si>
  <si>
    <r>
      <t xml:space="preserve">рекомендовано </t>
    </r>
    <r>
      <rPr>
        <b/>
        <i/>
        <sz val="14"/>
        <color theme="1"/>
        <rFont val="Calibri"/>
        <family val="2"/>
        <charset val="204"/>
        <scheme val="minor"/>
      </rPr>
      <t>Nice</t>
    </r>
  </si>
  <si>
    <r>
      <rPr>
        <i/>
        <sz val="10"/>
        <color theme="1"/>
        <rFont val="Calibri"/>
        <family val="2"/>
        <charset val="204"/>
        <scheme val="minor"/>
      </rPr>
      <t xml:space="preserve">рекомендовано </t>
    </r>
    <r>
      <rPr>
        <b/>
        <i/>
        <sz val="14"/>
        <color theme="1"/>
        <rFont val="Calibri"/>
        <family val="2"/>
        <charset val="204"/>
        <scheme val="minor"/>
      </rPr>
      <t>Nice</t>
    </r>
  </si>
  <si>
    <r>
      <t xml:space="preserve">до 200кг или до 3 м. 
инт. 30 циклов/час, </t>
    </r>
    <r>
      <rPr>
        <b/>
        <sz val="9"/>
        <color rgb="FFFF0000"/>
        <rFont val="Calibri"/>
        <family val="2"/>
        <charset val="204"/>
        <scheme val="minor"/>
      </rPr>
      <t>ВЫСОКОРОСТНОЙ, открытие на 90 градусов за 10 секунд!</t>
    </r>
  </si>
  <si>
    <t>до 400кг, 
Инт. 35 циклов/час,
Скорость 0,34м/сек</t>
  </si>
  <si>
    <t xml:space="preserve">до 1`500кг, 
Инт.  16 циклов/час,
Скорость 0,16м/с </t>
  </si>
  <si>
    <r>
      <rPr>
        <i/>
        <sz val="12"/>
        <color theme="1"/>
        <rFont val="Calibri"/>
        <family val="2"/>
        <charset val="204"/>
        <scheme val="minor"/>
      </rPr>
      <t xml:space="preserve">Рекомендуемый комплект на основе  привода </t>
    </r>
    <r>
      <rPr>
        <b/>
        <sz val="20"/>
        <color theme="1"/>
        <rFont val="Calibri"/>
        <family val="2"/>
        <charset val="204"/>
        <scheme val="minor"/>
      </rPr>
      <t>RUN1500</t>
    </r>
  </si>
  <si>
    <r>
      <rPr>
        <i/>
        <sz val="12"/>
        <color theme="1"/>
        <rFont val="Calibri"/>
        <family val="2"/>
        <charset val="204"/>
        <scheme val="minor"/>
      </rPr>
      <t xml:space="preserve">Рекомендуемый комплект на основе  привода </t>
    </r>
    <r>
      <rPr>
        <b/>
        <sz val="20"/>
        <color theme="1"/>
        <rFont val="Calibri"/>
        <family val="2"/>
        <charset val="204"/>
        <scheme val="minor"/>
      </rPr>
      <t>RUN1800</t>
    </r>
  </si>
  <si>
    <r>
      <rPr>
        <i/>
        <sz val="12"/>
        <color theme="1"/>
        <rFont val="Calibri"/>
        <family val="2"/>
        <charset val="204"/>
        <scheme val="minor"/>
      </rPr>
      <t xml:space="preserve">Рекомендуемый комплект на основе  привода </t>
    </r>
    <r>
      <rPr>
        <b/>
        <sz val="20"/>
        <color theme="1"/>
        <rFont val="Calibri"/>
        <family val="2"/>
        <charset val="204"/>
        <scheme val="minor"/>
      </rPr>
      <t>RUN2500</t>
    </r>
  </si>
  <si>
    <r>
      <rPr>
        <i/>
        <sz val="12"/>
        <color theme="1"/>
        <rFont val="Calibri"/>
        <family val="2"/>
        <charset val="204"/>
        <scheme val="minor"/>
      </rPr>
      <t xml:space="preserve">Рекомендуемый комплект на основе  привода </t>
    </r>
    <r>
      <rPr>
        <b/>
        <sz val="20"/>
        <color theme="1"/>
        <rFont val="Calibri"/>
        <family val="2"/>
        <charset val="204"/>
        <scheme val="minor"/>
      </rPr>
      <t>RUN2500I</t>
    </r>
  </si>
  <si>
    <r>
      <t xml:space="preserve">Рекомендуемый комплект на основе  привода </t>
    </r>
    <r>
      <rPr>
        <b/>
        <sz val="20"/>
        <color theme="1"/>
        <rFont val="Calibri"/>
        <family val="2"/>
        <charset val="204"/>
        <scheme val="minor"/>
      </rPr>
      <t>TUB3500</t>
    </r>
  </si>
  <si>
    <r>
      <rPr>
        <i/>
        <sz val="11"/>
        <color theme="1"/>
        <rFont val="Calibri"/>
        <family val="2"/>
        <charset val="204"/>
        <scheme val="minor"/>
      </rPr>
      <t xml:space="preserve">Рекомендуемый комплект на основе привода </t>
    </r>
    <r>
      <rPr>
        <b/>
        <sz val="18"/>
        <color theme="1"/>
        <rFont val="Calibri"/>
        <family val="2"/>
        <charset val="204"/>
        <scheme val="minor"/>
      </rPr>
      <t>SO2000</t>
    </r>
  </si>
  <si>
    <r>
      <rPr>
        <i/>
        <sz val="11"/>
        <color theme="1"/>
        <rFont val="Calibri"/>
        <family val="2"/>
        <charset val="204"/>
        <scheme val="minor"/>
      </rPr>
      <t xml:space="preserve">Рекомендуемый комплект на основе привода </t>
    </r>
    <r>
      <rPr>
        <b/>
        <sz val="18"/>
        <color theme="1"/>
        <rFont val="Calibri"/>
        <family val="2"/>
        <charset val="204"/>
        <scheme val="minor"/>
      </rPr>
      <t>SU2000VV</t>
    </r>
  </si>
  <si>
    <r>
      <rPr>
        <i/>
        <sz val="11"/>
        <color theme="1"/>
        <rFont val="Calibri"/>
        <family val="2"/>
        <charset val="204"/>
        <scheme val="minor"/>
      </rPr>
      <t xml:space="preserve">Рекомендуемый комплект на основе привода </t>
    </r>
    <r>
      <rPr>
        <b/>
        <sz val="18"/>
        <color theme="1"/>
        <rFont val="Calibri"/>
        <family val="2"/>
        <charset val="204"/>
        <scheme val="minor"/>
      </rPr>
      <t>SU2000V</t>
    </r>
  </si>
  <si>
    <r>
      <rPr>
        <i/>
        <sz val="11"/>
        <color theme="1"/>
        <rFont val="Calibri"/>
        <family val="2"/>
        <charset val="204"/>
        <scheme val="minor"/>
      </rPr>
      <t>Рекомендуемый комплект на основе привода</t>
    </r>
    <r>
      <rPr>
        <sz val="11"/>
        <color theme="1"/>
        <rFont val="Calibri"/>
        <family val="2"/>
        <charset val="204"/>
        <scheme val="minor"/>
      </rPr>
      <t xml:space="preserve"> </t>
    </r>
    <r>
      <rPr>
        <b/>
        <sz val="18"/>
        <color theme="1"/>
        <rFont val="Calibri"/>
        <family val="2"/>
        <charset val="204"/>
        <scheme val="minor"/>
      </rPr>
      <t>SU2000</t>
    </r>
  </si>
  <si>
    <r>
      <t xml:space="preserve">Для сбаланс. ворот 
площадью 10м²-15м²
Инт. 50%
</t>
    </r>
    <r>
      <rPr>
        <b/>
        <sz val="11"/>
        <color theme="1"/>
        <rFont val="Calibri"/>
        <family val="2"/>
        <charset val="204"/>
        <scheme val="minor"/>
      </rPr>
      <t>Высокоскоростной</t>
    </r>
  </si>
  <si>
    <r>
      <t xml:space="preserve">Для сбаланс. ворот 
площадью 10м²-25м²
Инт. 50%
</t>
    </r>
    <r>
      <rPr>
        <b/>
        <sz val="12"/>
        <color theme="1"/>
        <rFont val="Calibri"/>
        <family val="2"/>
        <charset val="204"/>
        <scheme val="minor"/>
      </rPr>
      <t>Скоростной</t>
    </r>
  </si>
  <si>
    <r>
      <t xml:space="preserve">Для сбаланс. ворот 
площадью 15м²-35м²
Инт. 50%
</t>
    </r>
    <r>
      <rPr>
        <b/>
        <sz val="12"/>
        <color theme="1"/>
        <rFont val="Calibri"/>
        <family val="2"/>
        <charset val="204"/>
        <scheme val="minor"/>
      </rPr>
      <t>Мощный</t>
    </r>
  </si>
  <si>
    <r>
      <rPr>
        <i/>
        <sz val="11"/>
        <color theme="1"/>
        <rFont val="Calibri"/>
        <family val="2"/>
        <charset val="204"/>
        <scheme val="minor"/>
      </rPr>
      <t xml:space="preserve">Рекомендуемый комплект на основе привода </t>
    </r>
    <r>
      <rPr>
        <b/>
        <sz val="18"/>
        <color theme="1"/>
        <rFont val="Calibri"/>
        <family val="2"/>
        <charset val="204"/>
        <scheme val="minor"/>
      </rPr>
      <t>SN6031</t>
    </r>
  </si>
  <si>
    <r>
      <rPr>
        <i/>
        <sz val="11"/>
        <color theme="1"/>
        <rFont val="Calibri"/>
        <family val="2"/>
        <charset val="204"/>
        <scheme val="minor"/>
      </rPr>
      <t xml:space="preserve">Рекомендуемый комплект на основе привода </t>
    </r>
    <r>
      <rPr>
        <b/>
        <sz val="18"/>
        <color theme="1"/>
        <rFont val="Calibri"/>
        <family val="2"/>
        <charset val="204"/>
        <scheme val="minor"/>
      </rPr>
      <t>SN6041</t>
    </r>
  </si>
  <si>
    <r>
      <rPr>
        <i/>
        <sz val="11"/>
        <color theme="1"/>
        <rFont val="Calibri"/>
        <family val="2"/>
        <charset val="204"/>
        <scheme val="minor"/>
      </rPr>
      <t>Рекомендовано</t>
    </r>
    <r>
      <rPr>
        <b/>
        <sz val="11"/>
        <color theme="1"/>
        <rFont val="Calibri"/>
        <family val="2"/>
        <charset val="204"/>
        <scheme val="minor"/>
      </rPr>
      <t xml:space="preserve"> </t>
    </r>
    <r>
      <rPr>
        <b/>
        <i/>
        <sz val="14"/>
        <color theme="1"/>
        <rFont val="Calibri"/>
        <family val="2"/>
        <charset val="204"/>
        <scheme val="minor"/>
      </rPr>
      <t>Nice</t>
    </r>
  </si>
  <si>
    <r>
      <rPr>
        <i/>
        <sz val="11"/>
        <color theme="1"/>
        <rFont val="Calibri"/>
        <family val="2"/>
        <charset val="204"/>
        <scheme val="minor"/>
      </rPr>
      <t xml:space="preserve">Рекомендовано </t>
    </r>
    <r>
      <rPr>
        <b/>
        <i/>
        <sz val="14"/>
        <color theme="1"/>
        <rFont val="Calibri"/>
        <family val="2"/>
        <charset val="204"/>
        <scheme val="minor"/>
      </rPr>
      <t>Nice</t>
    </r>
  </si>
  <si>
    <t>O P E R A</t>
  </si>
  <si>
    <t>O N E</t>
  </si>
  <si>
    <t>S M I L O</t>
  </si>
  <si>
    <t>P L A N O</t>
  </si>
  <si>
    <t>E R G O</t>
  </si>
  <si>
    <t>F L O R</t>
  </si>
  <si>
    <t>F L O</t>
  </si>
  <si>
    <t xml:space="preserve">N I C E   W A Y </t>
  </si>
  <si>
    <t>T A G</t>
  </si>
  <si>
    <t>RD400KIT1</t>
  </si>
  <si>
    <t>ROX600KIT1</t>
  </si>
  <si>
    <t>ROX1000KIT1</t>
  </si>
  <si>
    <t>TH1500KIT1</t>
  </si>
  <si>
    <t>RB500HSKIT1</t>
  </si>
  <si>
    <t>RUN400HSKIT1</t>
  </si>
  <si>
    <t>RUN1200HSKIT1</t>
  </si>
  <si>
    <t>TOO3000KIT1</t>
  </si>
  <si>
    <t>WINGO2024KIT1</t>
  </si>
  <si>
    <t>WINGO3524KIT1</t>
  </si>
  <si>
    <t>HOPP/OKIT</t>
  </si>
  <si>
    <t>HOPP/OKIT1</t>
  </si>
  <si>
    <t>WG3524HSKIT1</t>
  </si>
  <si>
    <t>TO5024HSKIT1</t>
  </si>
  <si>
    <t>TO6024HSKIT1</t>
  </si>
  <si>
    <t>HKHSKIT1</t>
  </si>
  <si>
    <t>ROX1000KIT</t>
  </si>
  <si>
    <t>RD400KIT3</t>
  </si>
  <si>
    <t>TO4016PKIT1</t>
  </si>
  <si>
    <t>TO4016PKIT</t>
  </si>
  <si>
    <t>TO5016PKIT1</t>
  </si>
  <si>
    <t>TO5016PKIT</t>
  </si>
  <si>
    <t>Лампа сигнальная, 12В, встроенная антенна, белая.</t>
  </si>
  <si>
    <r>
      <t xml:space="preserve">Сигнальная светодиодная лампа. Монтаж в корпус тумбы, белая. </t>
    </r>
    <r>
      <rPr>
        <b/>
        <sz val="10"/>
        <color theme="1"/>
        <rFont val="Calibri"/>
        <family val="2"/>
        <charset val="204"/>
        <scheme val="minor"/>
      </rPr>
      <t>(в комплекте KIT1 отсутствует)</t>
    </r>
  </si>
  <si>
    <t>XBA13-10RU</t>
  </si>
  <si>
    <t>Демпфер XBA13 (10 м)</t>
  </si>
  <si>
    <t>XBA13-12RU</t>
  </si>
  <si>
    <t>Демпфер XBA13 (12 м)</t>
  </si>
  <si>
    <t>L9BAR7KIT</t>
  </si>
  <si>
    <t>L9BAR7KIT1</t>
  </si>
  <si>
    <t>L9BAR8KIT1</t>
  </si>
  <si>
    <t>L9BAR8KIT</t>
  </si>
  <si>
    <t>L9BAR9KIT1</t>
  </si>
  <si>
    <t>L9BAR9KIT</t>
  </si>
  <si>
    <t>WIDEM5KIT</t>
  </si>
  <si>
    <t>Рейка шлагбаумная 45x58x5200мм XBA19-5RU</t>
  </si>
  <si>
    <t>WIDEM5KIT2</t>
  </si>
  <si>
    <t>XBA19-5RU</t>
  </si>
  <si>
    <t>HY7005KIT</t>
  </si>
  <si>
    <t>HY7005KIT1</t>
  </si>
  <si>
    <t>SM2KIT5</t>
  </si>
  <si>
    <t>SM2KIT25</t>
  </si>
  <si>
    <t>SM4KIT5</t>
  </si>
  <si>
    <t>SM4KIT25</t>
  </si>
  <si>
    <t>Комплект из 5 пар двухканальных пультов SM2 серии Smilo</t>
  </si>
  <si>
    <t>Комплект из 25 пар двухканальных пультов SM2 серии Smilo</t>
  </si>
  <si>
    <t>Комплект из 5 пар четырехканальных пультов SM4 серии Smilo</t>
  </si>
  <si>
    <t>Комплект из 25 пар четырехканальных пультов SM4 серии Smilo</t>
  </si>
  <si>
    <t>фотоэлементы (пара), Для наружной установки.</t>
  </si>
  <si>
    <t>до 600кг, 
Инт. 40 циклов/час,
Скорость 0,31м/сек</t>
  </si>
  <si>
    <t>до 1`000кг, 
Инт. 50 циклов/час,
Скорость 0,28м/сек</t>
  </si>
  <si>
    <t>до 2`500кг, 
Инт.  56 циклов/час
Скорость 0,26м/сек</t>
  </si>
  <si>
    <t xml:space="preserve">до 300кг или до 3,0м
инт. 50%, </t>
  </si>
  <si>
    <t>до 400кг или до 2,0м
инт. 50%, режим калитки</t>
  </si>
  <si>
    <t>до 500кг или до 3,5м
инт. 50%, режим калитки</t>
  </si>
  <si>
    <t>до 800кг или до 3,0м. САМЫЙ МОЩНЫЙ
инт. 50%, режим калитки, ЛУЧШИЙ ПОКАЗАТЕЛЬ ТЯГОВОГО УСИЛИЯ НА РЫНКЕ 3200Н*</t>
  </si>
  <si>
    <t>до 1`000кг или до 5,0м. САМЫЙ МОЩНЫЙ
инт. 50%, режим калитки, ЛУЧШИЙ ПОКАЗАТЕЛЬ ТЯГОВОГО УСИЛИЯ НА РЫНКЕ 3200Н*</t>
  </si>
  <si>
    <t>до 800кг или до 3,0м. 
инт. 100%, режим калитки</t>
  </si>
  <si>
    <t>до 1`000кг или до 5,0м
инт. 100%, режим калитки</t>
  </si>
  <si>
    <t>до 1`700кг или до 7,0м
инт. 100%, режим калитки</t>
  </si>
  <si>
    <t>до 180кг или до 1,8м. 
инт. 50%, режим калитки</t>
  </si>
  <si>
    <t>до 180кг или до 1,8м. 
инт. 50%, режим калитки, самодиагностика</t>
  </si>
  <si>
    <t>до 800кг или до 3,0м.
инт. 50%, режим калитки</t>
  </si>
  <si>
    <t>до 600кг или до 3,5м
инт. 80 циклов/час, режим калитки</t>
  </si>
  <si>
    <t>до 600кг или до 3,0м.
инт. 40 циклов/час, режим калитки</t>
  </si>
  <si>
    <r>
      <t xml:space="preserve">до 1450кг или до 6 м. 
инт. 41 цикл/час, </t>
    </r>
    <r>
      <rPr>
        <b/>
        <sz val="9"/>
        <color rgb="FFFF0000"/>
        <rFont val="Calibri"/>
        <family val="2"/>
        <charset val="204"/>
        <scheme val="minor"/>
      </rPr>
      <t>ВЫСОКОРОСТНОЙ, открытие на 90 градусов за 30 секунд!</t>
    </r>
  </si>
  <si>
    <r>
      <t xml:space="preserve">до 250кг или до 3 м. 
инт. 40 циклов/час, </t>
    </r>
    <r>
      <rPr>
        <b/>
        <sz val="10"/>
        <color rgb="FFFF0000"/>
        <rFont val="Calibri"/>
        <family val="2"/>
        <charset val="204"/>
        <scheme val="minor"/>
      </rPr>
      <t>ВЫСОКОРОСТНОЙ, открытие на 90 градусов за 10 секунд!</t>
    </r>
  </si>
  <si>
    <t>Для сбаланс. ворот 
площадью до 15м²
Инт. 30%</t>
  </si>
  <si>
    <r>
      <t xml:space="preserve">до 500 кг, Инт. 20 циклов/час, скорость </t>
    </r>
    <r>
      <rPr>
        <b/>
        <sz val="10"/>
        <color rgb="FFFF0000"/>
        <rFont val="Calibri"/>
        <family val="2"/>
        <charset val="204"/>
        <scheme val="minor"/>
      </rPr>
      <t>до 0,44 м/с, ВЫСОКОРОСТНОЙ</t>
    </r>
  </si>
  <si>
    <r>
      <t xml:space="preserve">до 400 кг, Инт. 60 циклов/час, скорость </t>
    </r>
    <r>
      <rPr>
        <b/>
        <sz val="10"/>
        <color rgb="FFFF0000"/>
        <rFont val="Calibri"/>
        <family val="2"/>
        <charset val="204"/>
        <scheme val="minor"/>
      </rPr>
      <t>до 0,7 м/с, ВЫСОКОРОСТНОЙ</t>
    </r>
  </si>
  <si>
    <r>
      <t xml:space="preserve">до 1200 кг, Инт. 60 циклов/час, скорость </t>
    </r>
    <r>
      <rPr>
        <b/>
        <sz val="10"/>
        <color rgb="FFFF0000"/>
        <rFont val="Calibri"/>
        <family val="2"/>
        <charset val="204"/>
        <scheme val="minor"/>
      </rPr>
      <t>до 0,37 м/с, ВЫСОКОРОСТНОЙ</t>
    </r>
  </si>
  <si>
    <r>
      <t xml:space="preserve">Привод для откатных ворот RB500HS </t>
    </r>
    <r>
      <rPr>
        <b/>
        <sz val="10"/>
        <color rgb="FFFF0000"/>
        <rFont val="Calibri"/>
        <family val="2"/>
        <charset val="204"/>
        <scheme val="minor"/>
      </rPr>
      <t>высоскоростной</t>
    </r>
    <r>
      <rPr>
        <sz val="10"/>
        <color theme="1"/>
        <rFont val="Calibri"/>
        <family val="2"/>
        <charset val="204"/>
        <scheme val="minor"/>
      </rPr>
      <t>, 24В, со встроенным блоком управления, электромеханическим концевым выключателем</t>
    </r>
  </si>
  <si>
    <r>
      <t xml:space="preserve">Привод для откатных ворот RUN400HS </t>
    </r>
    <r>
      <rPr>
        <b/>
        <sz val="10"/>
        <color rgb="FFFF0000"/>
        <rFont val="Calibri"/>
        <family val="2"/>
        <charset val="204"/>
        <scheme val="minor"/>
      </rPr>
      <t>высоскоростной</t>
    </r>
    <r>
      <rPr>
        <sz val="10"/>
        <color theme="1"/>
        <rFont val="Calibri"/>
        <family val="2"/>
        <charset val="204"/>
        <scheme val="minor"/>
      </rPr>
      <t>, 24В, со встроенным блоком управления, электромеханическим концевым выключателем</t>
    </r>
  </si>
  <si>
    <r>
      <t xml:space="preserve">Привод для откатных ворот RUN1200HS </t>
    </r>
    <r>
      <rPr>
        <b/>
        <sz val="10"/>
        <color rgb="FFFF0000"/>
        <rFont val="Calibri"/>
        <family val="2"/>
        <charset val="204"/>
        <scheme val="minor"/>
      </rPr>
      <t>высоскоростной</t>
    </r>
    <r>
      <rPr>
        <sz val="10"/>
        <color theme="1"/>
        <rFont val="Calibri"/>
        <family val="2"/>
        <charset val="204"/>
        <scheme val="minor"/>
      </rPr>
      <t>, 24В, со встроенным блоком управления, электромеханическим концевым выключателем</t>
    </r>
  </si>
  <si>
    <r>
      <rPr>
        <i/>
        <sz val="12"/>
        <color theme="1"/>
        <rFont val="Calibri"/>
        <family val="2"/>
        <charset val="204"/>
        <scheme val="minor"/>
      </rPr>
      <t>Рекомендуемый комплект на основе привода</t>
    </r>
    <r>
      <rPr>
        <sz val="12"/>
        <color theme="1"/>
        <rFont val="Calibri"/>
        <family val="2"/>
        <charset val="204"/>
        <scheme val="minor"/>
      </rPr>
      <t xml:space="preserve"> </t>
    </r>
    <r>
      <rPr>
        <b/>
        <sz val="20"/>
        <color theme="1"/>
        <rFont val="Calibri"/>
        <family val="2"/>
        <charset val="204"/>
        <scheme val="minor"/>
      </rPr>
      <t>TO7024</t>
    </r>
  </si>
  <si>
    <t>Плата подзарядки для подключения аккумуляторов</t>
  </si>
  <si>
    <t>PS524</t>
  </si>
  <si>
    <t>Аккумуляторная батарея резервного питания</t>
  </si>
  <si>
    <t>Аккумуляторная батарея резервного питания (необходимо 2 штуки)</t>
  </si>
  <si>
    <r>
      <t xml:space="preserve">Самоблокирующийся привод WG3524HS 24В, </t>
    </r>
    <r>
      <rPr>
        <b/>
        <sz val="10"/>
        <color rgb="FFFF0000"/>
        <rFont val="Calibri"/>
        <family val="2"/>
        <charset val="204"/>
        <scheme val="minor"/>
      </rPr>
      <t>скоростной</t>
    </r>
    <r>
      <rPr>
        <sz val="10"/>
        <color theme="1"/>
        <rFont val="Calibri"/>
        <family val="2"/>
        <charset val="204"/>
        <scheme val="minor"/>
      </rPr>
      <t>, с магнитным энкодером, и механическими упорами открыто/закрыто</t>
    </r>
  </si>
  <si>
    <r>
      <t xml:space="preserve">Самоблокирующийся привод TO5024HS 24В, </t>
    </r>
    <r>
      <rPr>
        <b/>
        <sz val="10"/>
        <color rgb="FFFF0000"/>
        <rFont val="Calibri"/>
        <family val="2"/>
        <charset val="204"/>
        <scheme val="minor"/>
      </rPr>
      <t>скоростной</t>
    </r>
    <r>
      <rPr>
        <sz val="10"/>
        <color theme="1"/>
        <rFont val="Calibri"/>
        <family val="2"/>
        <charset val="204"/>
        <scheme val="minor"/>
      </rPr>
      <t>, с магнитным энкодером, и механическими упорами открыто/закрыто</t>
    </r>
  </si>
  <si>
    <r>
      <t xml:space="preserve">Самоблокирующийся привод TO6024HS 24В, </t>
    </r>
    <r>
      <rPr>
        <b/>
        <sz val="10"/>
        <color rgb="FFFF0000"/>
        <rFont val="Calibri"/>
        <family val="2"/>
        <charset val="204"/>
        <scheme val="minor"/>
      </rPr>
      <t>скоростной</t>
    </r>
    <r>
      <rPr>
        <sz val="10"/>
        <color theme="1"/>
        <rFont val="Calibri"/>
        <family val="2"/>
        <charset val="204"/>
        <scheme val="minor"/>
      </rPr>
      <t>, с магнитным энкодером, и механическими упорами открыто/закрыто</t>
    </r>
  </si>
  <si>
    <r>
      <t xml:space="preserve">Самоблокирующийся привод HK7024HS 24В, </t>
    </r>
    <r>
      <rPr>
        <b/>
        <sz val="10"/>
        <color rgb="FFFF0000"/>
        <rFont val="Calibri"/>
        <family val="2"/>
        <charset val="204"/>
        <scheme val="minor"/>
      </rPr>
      <t>скоростной</t>
    </r>
    <r>
      <rPr>
        <sz val="10"/>
        <color theme="1"/>
        <rFont val="Calibri"/>
        <family val="2"/>
        <charset val="204"/>
        <scheme val="minor"/>
      </rPr>
      <t>, с магнитным энкодером, шарнирным рычагом и встроенным блоком управления.</t>
    </r>
  </si>
  <si>
    <t>Сигнальная светодиодная лампа. Монтаж в корпус тумбы, белая.</t>
  </si>
  <si>
    <t>до 330кг или до 3,5м.
инт. 50%, режим калитки</t>
  </si>
  <si>
    <t>Розн. Цена за шт.</t>
  </si>
  <si>
    <t>Розн. Цена за комплекты</t>
  </si>
  <si>
    <t>TOO4500KIT1</t>
  </si>
  <si>
    <t>TOO4500KLT</t>
  </si>
  <si>
    <t xml:space="preserve">до 250кг или до 4,5м
инт. 50%, </t>
  </si>
  <si>
    <t>Привод без блока управления, SM, плавный старт/стоп, определение препятствий, BlueBUS, Opera, Solemyo.</t>
  </si>
  <si>
    <t xml:space="preserve">Привод с блоком управления, 24В линейный самоблокирующийся, 2 концевика
Специальный монтажный крепеж </t>
  </si>
  <si>
    <t>WINGO5KIT</t>
  </si>
  <si>
    <t>WINGO5KIT1</t>
  </si>
  <si>
    <t>Светодиоды сигнальные, 4м XBA6</t>
  </si>
  <si>
    <t>Соединитель для стрел XBA</t>
  </si>
  <si>
    <t>Опора стационарная</t>
  </si>
  <si>
    <t>Опора подвесная</t>
  </si>
  <si>
    <t>Сигнальные мигающие светодиоды (8 м)</t>
  </si>
  <si>
    <t>Офис в Екатеринбурге</t>
  </si>
  <si>
    <t>krasnodar@niceforyou.ru</t>
  </si>
  <si>
    <t>Свердловская область, г. Екатеринбург, ул. Монтажников, д. 26А, оф. 111</t>
  </si>
  <si>
    <t>тел. +7 (912) 280.18.38</t>
  </si>
  <si>
    <t>ekb@niceforyou.ru</t>
  </si>
  <si>
    <r>
      <t xml:space="preserve">Для консультации по выбору запчастей к приводам и шлагбаумам обращайтесь на горячую линию технической поддержки </t>
    </r>
    <r>
      <rPr>
        <b/>
        <sz val="15"/>
        <color indexed="56"/>
        <rFont val="Arial Narrow"/>
        <family val="2"/>
        <charset val="204"/>
      </rPr>
      <t>Nice</t>
    </r>
    <r>
      <rPr>
        <b/>
        <sz val="15"/>
        <rFont val="Arial Narrow"/>
        <family val="2"/>
        <charset val="204"/>
      </rPr>
      <t xml:space="preserve"> по телефону                                                     </t>
    </r>
    <r>
      <rPr>
        <b/>
        <sz val="15"/>
        <color indexed="56"/>
        <rFont val="Arial Narrow"/>
        <family val="2"/>
        <charset val="204"/>
      </rPr>
      <t>8-800-333-17-17</t>
    </r>
  </si>
  <si>
    <t>Приёмник встраиваемый, OPERA, память на 1024 пульта любой одной серии.</t>
  </si>
  <si>
    <t>зубчатая рейка (оцинкованная сталь) для сварки, модуль М6 (количество для монтажа: ширина проема + 1м),  1 пог. метр.</t>
  </si>
  <si>
    <t>Привод ROX600 230В (Встроенный блок управления и приёмник, самоблокирующийся 1 шт.), Пульт двухканальный, динамический код FLO2R-E (2 шт.)</t>
  </si>
  <si>
    <t>Для проезда до до 4 метров, 
Скорость от 3,5 с.
Инт. До 100 циклов/час</t>
  </si>
  <si>
    <t>Стрела овальная (3,150м) Для проезда до 3,0 метра.</t>
  </si>
  <si>
    <t>Стрела овальная (4,150м) Для проезда до 4,0  метров.</t>
  </si>
  <si>
    <t>Ресурс 1`000`000 циклов,
скоростной
Для проезда до 3,0 метра, 
Скорость 1,5-4 сек.
Инт. 500 циклов/час</t>
  </si>
  <si>
    <t>Ресурс 1`000`000 циклов
Для проезда до 4,0 метра, 
Скорость 3-6 сек.
Инт. 350 циклов/час</t>
  </si>
  <si>
    <t>Ресурс 1`000`000 циклов
Для проезда до 5,0 метров, 
Скорость 3-6 сек.
Инт. 350 циклов/час</t>
  </si>
  <si>
    <t>Ресурс 1`000`000 циклов
Для проезда до 6,0 метров, 
Скорость 6-10 сек.
Инт. 200 циклов/час</t>
  </si>
  <si>
    <t>Ресурс 1`000`000 циклов
Для проезда до 7,0 метров, 
Скорость 6-10 сек.
Инт. 200 циклов/час</t>
  </si>
  <si>
    <t>Ресурс 1`000`000 циклов
Для проезда до 7,0 метров, 
Скорость 8-12 сек.
Инт. 150 циклов/час</t>
  </si>
  <si>
    <t>Ресурс 1`000`000 циклов
Для проезда до 8,0 метров, 
Скорость 8-12 сек.
Инт. 150 циклов/час</t>
  </si>
  <si>
    <t>Ресурс 1`000`000 циклов
Для проезда до 9,0 метров, 
Скорость 8-12 сек.
Инт. 150 циклов/час</t>
  </si>
  <si>
    <t>Для проезда до 4 метров, 
Скорость 3-6 сек.
Инт. 300 циклов/час</t>
  </si>
  <si>
    <t>EDSI</t>
  </si>
  <si>
    <t>Цифровой переключатель для скрытой установки EDSI</t>
  </si>
  <si>
    <t>EDSIB</t>
  </si>
  <si>
    <t>Цифровой переключатель для скрытой установки BlueBus EDSIB</t>
  </si>
  <si>
    <t>Цифровой переключатель FLOR EDSW</t>
  </si>
  <si>
    <t>EKSEU</t>
  </si>
  <si>
    <t>Переключатель замковый, европейский цилиндр EKSEU</t>
  </si>
  <si>
    <t>EKSI</t>
  </si>
  <si>
    <t>Переключатель замковый для скрытой установки EKS</t>
  </si>
  <si>
    <t>EKSIEU</t>
  </si>
  <si>
    <t>Переключатель замковый для скрытой установки, европейский цилиндр EKSEU</t>
  </si>
  <si>
    <t>EPL</t>
  </si>
  <si>
    <t>Фотоэлементы Large EPL</t>
  </si>
  <si>
    <t>EPLB</t>
  </si>
  <si>
    <t>Фотоэлементы Large BlueBus EPLB</t>
  </si>
  <si>
    <t>PPH3</t>
  </si>
  <si>
    <t>Стойка для 1-го фотоэлемента Medium, 500мм PPH3</t>
  </si>
  <si>
    <t>PPH4</t>
  </si>
  <si>
    <t>Стойка для 2-х фотоэлементов Medium, 1000мм PPH4</t>
  </si>
  <si>
    <t>Радиоуправление PLANO</t>
  </si>
  <si>
    <t>Привод для откатных ворот NKSL400</t>
  </si>
  <si>
    <t>Привод для откатных ворот RB250HS</t>
  </si>
  <si>
    <t>Привод для откатных ворот ROX1000</t>
  </si>
  <si>
    <t xml:space="preserve">Привод для откатных ворот ROX1000 (1 шт.), Пульт управления FLO2R-S (2 шт.), , , , </t>
  </si>
  <si>
    <t xml:space="preserve">Комплект для откатных ворот RD400KCE (1 шт.), Фотоэлементы Medium EPM (1 пара), Лампа сигнальная с антенной, 12В ELB (1 шт.), Оцинкованная зубчатая рейка, модуль M4 ROA8 (5 шт.), , </t>
  </si>
  <si>
    <t xml:space="preserve">Комплект для откатных ворот ROX600KLT (1 шт.), Фотоэлементы Medium EPM (1 пара), , , , </t>
  </si>
  <si>
    <t>Компл</t>
  </si>
  <si>
    <t>Привод для распашных ворот WG3524HS (2шт.), Блок управления MC824H (1шт.), Приемник OXI (1шт.), Лампа сигнальная с антенной, 12В ELB (1шт.), Пульт управления 2-канальный, цвет бордовый INTI2R (2шт.), Фотоэлементы Medium BlueBus EPMB (1 пара), Лампа сигнальная с антенной, 12В ELB (1шт.)</t>
  </si>
  <si>
    <t>Привод для распашных ворот TO5024HS (2шт.), Блок управления MC824H (1шт.), Приемник OXI (1шт.), Пульт управления 2-канальный, цвет бордовый INTI2R (2шт.), Фотоэлементы Medium BlueBus EPMB (1 пара)</t>
  </si>
  <si>
    <t>Привод для распашных ворот TO5024HS (2шт.), Блок управления MC824H (1шт.), Приемник OXI (1шт.), Пульт управления 2-канальный, цвет бордовый INTI2R (2шт.), Фотоэлементы Medium BlueBus EPMB (1 пара), Лампа сигнальная с антенной, 12В ELB (1шт.)</t>
  </si>
  <si>
    <t>Привод для распашных ворот TO6024HS (2шт.), Блок управления MC824H (1шт.), Приемник OXI (1шт.), Пульт управления 2-канальный, цвет бордовый INTI2R (2шт.), Фотоэлементы Medium BlueBus EPMB (1 пара)</t>
  </si>
  <si>
    <t>Привод для распашных ворот TO6024HS (2шт.), Блок управления MC824H (1шт.), Приемник OXI (1шт.), Пульт управления 2-канальный, цвет бордовый INTI2R (2шт.), Фотоэлементы Medium BlueBus EPMB (1 пара), Лампа сигнальная с антенной, 12В ELB (1шт.)</t>
  </si>
  <si>
    <t>Привод для распашных ворот HK7024HS (1шт.), Привод для распашных ворот HK7224HS (1шт.), Приемник OXI (1шт.), Пульт управления 2-канальный, цвет бордовый INTI2R (2шт.), Фотоэлементы Medium BlueBus EPMB (1 пара)</t>
  </si>
  <si>
    <t>Привод для распашных ворот HK7024HS (1шт.), Привод для распашных ворот HK7224HS (1шт.), Приемник OXI (1шт.), Пульт управления 2-канальный, цвет бордовый INTI2R (2шт.), Фотоэлементы Medium BlueBus EPMB (1 пара), Лампа сигнальная с антенной, 12В ELB</t>
  </si>
  <si>
    <t>Комплект для распашных ворот TOO3000KLT</t>
  </si>
  <si>
    <t>Комплект для распашных ворот TOO4500KLT</t>
  </si>
  <si>
    <t>Комплект для распашных ворот TOONA4016PKLT</t>
  </si>
  <si>
    <t>Комплект для распашных ворот TOONA5016PKLT</t>
  </si>
  <si>
    <t>Тумба шлагбаума M3BAR (1шт.), Интегрируемая светофорная лампа XBA8 (1шт.), Рейка шлагбаумная 69x92x3150мм XBA15 (1шт.), Демпфер XBA13 (1шт.), Наклейки светоотражающие NK1 (1шт.), Приемник OXI (1шт.)Фотоэлементы Medium BlueBus EPMB (1шт.)</t>
  </si>
  <si>
    <t>Тумба шлагбаума M5BAR (1шт.), Интегрируемая светофорная лампа XBA8 (1шт.), Рейка шлагбаумная 69x92x4150мм XBA14 (1шт.), Демпфер XBA13 (1шт.), Наклейки светоотражающие NK1 (1шт.), Приемник OXI (1шт.)Фотоэлементы Medium BlueBus EPMB (1шт.)</t>
  </si>
  <si>
    <t>Тумба шлагбаума M5BAR (1шт.), Интегрируемая светофорная лампа XBA8 (1шт.), Рейка шлагбаумная 69x92x5150мм XBA5 (1шт.), Демпфер XBA13 (10 м) (1шт.), Наклейки светоотражающие NK1 (1шт.), Приемник OXI (1шт.)Фотоэлементы Medium BlueBus EPMB (1шт.)</t>
  </si>
  <si>
    <t>Тумба шлагбаума M7BAR (1шт.), Интегрируемая сигнальная лампа XBA7 (1шт.), Рейка шлагбаумная 69x92x3150мм XBA15 (2шт.), Соединитель для стрел XBA9 (1шт.), Демпфер XBA13 (12 м) (1шт.), Наклейки светоотражающие NK1 (2шт.)</t>
  </si>
  <si>
    <t>Тумба шлагбаума M7BAR (1шт.), Интегрируемая светофорная лампа XBA8 (1шт.), Рейка шлагбаумная 69x92x3150мм XBA15 (2шт.), Соединитель для стрел XBA9 (1шт.), Демпфер XBA13 (12 м) (1шт.), Наклейки светоотражающие NK1 (2шт.)Приемник OXI (1шт.)</t>
  </si>
  <si>
    <t>Тумба шлагбаума M7BAR (1шт.), Интегрируемая сигнальная лампа XBA7 (1шт.), Рейка шлагбаумная 69x92x4150мм XBA14 (1шт.), Рейка шлагбаумная 69x92x3150мм XBA15 (1шт.), Соединитель для стрел XBA9 (1шт.), Демпфер XBA13 (2шт.)Наклейки светоотражающие NK1 (2шт.)</t>
  </si>
  <si>
    <t>Тумба шлагбаума M7BAR (1шт.), Интегрируемая светофорная лампа XBA8 (1шт.), Рейка шлагбаумная 69x92x4150мм XBA14 (1шт.), Рейка шлагбаумная 69x92x3150мм XBA15 (1шт.), Соединитель для стрел XBA9 (1шт.), Демпфер XBA13 (2шт.)Наклейки светоотражающие NK1 (2шт.)</t>
  </si>
  <si>
    <t>Тумба шлагбаума LBAR (1шт.), Интегрируемая сигнальная лампа XBA7 (1шт.), Рейка шлагбаумная 69x92x4150мм XBA14 (1шт.), Рейка шлагбаумная 69x92x3150мм XBA15 (1шт.), Соединитель для стрел XBA9 (1шт.), Демпфер XBA13 (2шт.)Наклейки светоотражающие NK1 (2шт.)</t>
  </si>
  <si>
    <t>Лампа сигнальная с антенной, оранжевая, 230В</t>
  </si>
  <si>
    <t>Привод RB400 24В,BlueBUS, OPERA,  Solemyo, SM - радиоразъём. Встроенный блок управления, обнаружение препятствий, плавный пуск/стоп, регулировка скорости, самодиагностика,  автоматическая регулировка мощности при перепадах температуры, простая и удобная разблокировка, самоблокирующийся.</t>
  </si>
  <si>
    <t>Привод RB400 24В,BlueBUS, OPERA,  Solemyo, SM - радиоразъём. Встроенный блок управления, обнаружение препятствий,плавный пуск/стоп, регулировка скорости, самодиагностика,  автоматическая регулировка мощности при перепадах температуры, простая и удобная разблокировка, самоблокирующийся.</t>
  </si>
  <si>
    <t>Привод RB600 24В,BlueBUS, OPERA,  Solemyo, SM - радиоразъём. Встроенный блок управления, обнаружение препятствий, плавный пуск/стоп, регулировка скорости, самодиагностика,  автоматическая регулировка мощности при перепадах температуры, простая и удобная разблокировка, самоблокирующийся.</t>
  </si>
  <si>
    <t>Привод RB1000 24В,BlueBUS, OPERA,  Solemyo, SM - радиоразъём. Встроенный блок управления, обнаружение препятствий, плавный пуск/стоп, регулировка скорости, самодиагностика,  автоматическая регулировка мощности при перепадах температуры, простая и удобная разблокировка, самоблокирующийся.</t>
  </si>
  <si>
    <t>Привод TOO3000 230В линейный самоблокирующийся, SM-радиоразъем, Специальный монтажный крепеж  (2 шт.), Блок управления A60/A, SM, плавный старт/стоп, режим калитки (1 шт.), Приёмник SMXI встраиваемый четырёхканальный, динамический код, память на 256 пультов. (1 шт.), Пульт FLO2R-E двухканальный, динамический код (2 шт.)</t>
  </si>
  <si>
    <t>Привод TOO4500 230В линейный самоблокирующийся, Специальный монтажный крепеж  (2 шт.), Блок управления A60/A, SM, плавный старт/стоп, режим калитки (1 шт.), Приёмник SMXI встраиваемый четырёхканальный, динамический код, память на 256 пультов. (1 шт.), Пульт FLO2R-E двухканальный, динамический код (2 шт.)</t>
  </si>
  <si>
    <t>Навальный осевой электропривод 24В, скоростной, 23,5об/мин, 82N/M, магнитный энкодер, внешний блок управления</t>
  </si>
  <si>
    <t>Привод 230В линейный, самоблокирующийся, 1 концевик, Специальный монтажный крепеж</t>
  </si>
  <si>
    <t>Привод TOONA 5016P 230В линейный самоблокирующийся,  УСИЛЕННЫЙ , ТЯГОВОЕ УСИЛИЕ 3200Н, 2 концевика, специальный монтажный крепеж</t>
  </si>
  <si>
    <t>Блок управления, SM-радиоразъём, плавный старт/стоп, определение препятствий, BlueBUS, Opera, Solemyo.</t>
  </si>
  <si>
    <t>Блок управления, SM-радиоразъём, плавный старт/стоп.</t>
  </si>
  <si>
    <t>Блок управления, SM-радиоразъём, плавный старт/стоп, BlueBUS, Opera, Solemyo.</t>
  </si>
  <si>
    <t>Привод для распашных ворот WG5000 (2шт.), Приемник OXI (1шт.), Пульт управления FLO2R-S (2шт.), Блок управления A60/A (1шт.)</t>
  </si>
  <si>
    <t>Привод для распашных ворот WG5000 (2шт.), Приемник OXI (1шт.), Пульт управления FLO2R-S (2шт.), Блок управления A60/A (1шт.), Фотоэлементы Medium EPM (1 пара)</t>
  </si>
  <si>
    <t>Привод для откатных ворот RUN1200HS (1 шт.), Приемник OXI (1 шт.), Пульт управления 2-канальный, цвет бордовый INTI2R (2 шт.), Фотоэлементы Medium BlueBus EPMB (1 пара), Лампа сигнальная с антенной, 12В ELB (1 шт.)</t>
  </si>
  <si>
    <t>Привод для откатных ворот RUN1200HS (1 шт.), Приемник OXI (1 шт.), Пульт управления 2-канальный, цвет бордовый INTI2R (2 шт.), Фотоэлементы Medium BlueBus EPMB (1 пара)</t>
  </si>
  <si>
    <t>Привод для откатных ворот RUN400HS (1 шт.), Приемник OXI (1 шт.), Пульт управления 2-канальный, цвет бордовый INTI2R (2 шт.), Фотоэлементы Medium BlueBus EPMB (1 пара), Лампа сигнальная с антенной, 12В ELB (1 шт.)</t>
  </si>
  <si>
    <t>Привод для откатных ворот RUN400HS (1 шт.), Приемник OXI (1 шт.), Пульт управления 2-канальный, цвет бордовый INTI2R (2 шт.), Фотоэлементы Medium BlueBus EPMB (1 пара)</t>
  </si>
  <si>
    <t>Привод для откатных ворот RB500HS (1 шт.), Приемник OXI (1 шт.), Пульт управления 2-канальный, цвет бордовый INTI2R (2 шт.), Фотоэлементы Medium BlueBus EPMB (1 пара), Лампа сигнальная с антенной, 12В ELB (1 шт.)</t>
  </si>
  <si>
    <t>Привод для откатных ворот RB500HS (1 шт.), Приемник OXI (1 шт.), Пульт управления 2-канальный, цвет бордовый INTI2R (2 шт.), Фотоэлементы Medium BlueBus EPMB (1 пара)</t>
  </si>
  <si>
    <t>Комплект для откатных ворот TH1500KCE (1 шт.), Фотоэлементы Medium EPM (1 пара)</t>
  </si>
  <si>
    <t>Привод для откатных ворот RB1000 (1 шт.), Приемник OXI (1 шт.), Пульт управления FLO2R-S (2 шт.), Фотоэлементы Medium BlueBus EPMB (1 пара)</t>
  </si>
  <si>
    <t>Привод для откатных ворот RB1000 (1 шт.), Приемник OXI (1 шт.), Пульт управления FLO2R-S (2 шт.)</t>
  </si>
  <si>
    <t>Привод для откатных ворот RB600 (1 шт.), Приемник OXI (1 шт.), Пульт управления FLO2R-S (2 шт.), Фотоэлементы Medium BlueBus EPMB (1 пара)</t>
  </si>
  <si>
    <t>Привод для откатных ворот RB600 (1 шт.), Приемник OXI (1 шт.), Пульт управления FLO2R-S (2 шт.)</t>
  </si>
  <si>
    <t>Привод для откатных ворот RB400 (1 шт.), Приемник OXI (1 шт.), Пульт управления FLO2R-S (2 шт.), Фотоэлементы Medium BlueBus EPMB (1 пара)</t>
  </si>
  <si>
    <t>Привод для откатных ворот RB400 (1 шт.), Приемник OXI (1 шт.), Пульт управления FLO2R-S (2 шт.)</t>
  </si>
  <si>
    <t>Привод для откатных ворот ROX1000 (1 шт.), Фотоэлементы Medium EPM (1 пара), Пульт управления FLO2R-S (2 шт.)</t>
  </si>
  <si>
    <t>Комплект для откатных ворот RD400KCE (1 шт.), Фотоэлементы Medium EPM (1 пара.), Лампа сигнальная с антенной, 12В ELB (1 шт.)</t>
  </si>
  <si>
    <t>Комплект для откатных ворот RD400KCE (1 шт.), Фотоэлементы Medium EPM (1 пара.)</t>
  </si>
  <si>
    <t>Привод для откатных ворот SLH400 (1 шт.), Приемник OXI (1 шт.), Пульт управления FLO2R-S (2 шт.), Фотоэлементы Medium BlueBus EPMB (1 пара.)</t>
  </si>
  <si>
    <t>Привод для откатных ворот SLH400 (1 шт.), Приемник OXI (1 шт.), Пульт управления FLO2R-S (2 шт.)</t>
  </si>
  <si>
    <t>до 500кг или до 3,5м. 
инт. 50%</t>
  </si>
  <si>
    <t>TT2NKIT/RU03</t>
  </si>
  <si>
    <t>Комплект блоков TT2N (10 штук) + пульт управления ERGO4 TT2NKIT/RU03</t>
  </si>
  <si>
    <t>Комплект для распашных ворот TOO3000KLT (1шт.), Фотоэлементы Medium EPM (1 пара)</t>
  </si>
  <si>
    <t>Комплект для распашных ворот TOO4500KLT (1шт.), Фотоэлементы Medium EPM (1 пара)</t>
  </si>
  <si>
    <t>Комплект для распашных ворот WINGO2024KCE (1шт.), Фотоэлементы Medium EPM (1 пара)</t>
  </si>
  <si>
    <t>Комплект для распашных ворот WINGO3524KCE (1шт.), Фотоэлементы Medium EPM (1 пара)</t>
  </si>
  <si>
    <t>Привод для распашных ворот TO4016P (2шт.), Приемник OXI (1шт.), Пульт управления FLO2R-S (2шт.), Блок управления A60/A (1шт.)</t>
  </si>
  <si>
    <t>Привод для распашных ворот TO4016P (2шт.), Приемник OXI (1шт.), Пульт управления FLO2R-S (2шт.), Блок управления A60/A (1шт.), Фотоэлементы Medium EPM (1 пара)</t>
  </si>
  <si>
    <t>Привод для распашных ворот TO5016P (2шт.), Приемник OXI (1шт.), Пульт управления FLO2R-S (2шт.), Блок управления A60/A (1шт.)</t>
  </si>
  <si>
    <t>Привод для распашных ворот TO5016P (2шт.), Приемник OXI (1шт.), Пульт управления FLO2R-S (2шт.), Блок управления A60/A (1шт.), Фотоэлементы Medium EPM (1 пара)</t>
  </si>
  <si>
    <t>Комплект для распашных ворот HOPPKCE/O (1шт.), Пульт управления FLO2R-S (2шт.)</t>
  </si>
  <si>
    <t>Комплект для распашных ворот HOPPKCE/O (1шт.), Пульт управления FLO2R-S (2шт.), Фотоэлементы Medium BlueBus EPMB (1шт.)</t>
  </si>
  <si>
    <t>Привод для распашных ворот HY7005 (2шт.), Пульт управления FLO2R-S (2шт.), Блок управления A60/A (1шт.), Приемник OXI (1шт.)</t>
  </si>
  <si>
    <t>Привод для распашных ворот HY7005 (2шт.), Пульт управления FLO2R-S (2шт.), Блок управления A60/A (1шт.), Приемник OXI (1шт.), Фотоэлементы Medium EPM (1 пара)</t>
  </si>
  <si>
    <t>Привод для распашных ворот WG3524HS (2шт.), Блок управления MC824H (1шт.), Приемник OXI (1шт.), Пульт управления 2-канальный, цвет бордовый INTI2R (2шт.), Фотоэлементы Medium BlueBus EPMB (1 пара)</t>
  </si>
  <si>
    <t>Тумба шлагбаума WIDES (1шт.), Рейка шлагбаумная 45x58x4000мм XBA19 (1шт.), Демпфер XBA13 (1шт.), Наклейки светоотражающие NK1 (1шт.)</t>
  </si>
  <si>
    <t>Тумба шлагбаума WIDES (1шт.), Рейка шлагбаумная 45x58x4000мм XBA19 (1шт.), Демпфер XBA13 (1шт.), Наклейки светоотражающие NK1 (1шт.), Приемник OXI (1шт.), Фотоэлементы Medium EPM (1шт.)</t>
  </si>
  <si>
    <t>Тумба шлагбаума WIDEM (1шт.), Рейка шлагбаумная 45x58x4000мм XBA19 (1шт.), Демпфер XBA13 (1шт.), Наклейки светоотражающие NK1 (1шт.)</t>
  </si>
  <si>
    <t>Тумба шлагбаума WIDEM (1шт.), Рейка шлагбаумная 45x58x4000мм XBA19 (1шт.), Демпфер XBA13 (1шт.), Наклейки светоотражающие NK1 (1шт.), Приемник OXI (1шт.), Фотоэлементы Medium EPM (1шт.)</t>
  </si>
  <si>
    <t>Тумба шлагбаума WIDEM (1шт.), Демпфер XBA13 (10 м) (1шт.), Рейка шлагбаумная 45x58x5200мм XBA19-5RU (1шт.), Наклейки светоотражающие NK1 (1шт.)</t>
  </si>
  <si>
    <t>Тумба шлагбаума WIDEM (1шт.), Рейка шлагбаумная 45x58x5200мм XBA19-5RU (1шт.), Демпфер XBA13 (10 м) (1шт.), Наклейки светоотражающие NK1 (1шт.), Приемник OXI (1шт.), Фотоэлементы Medium EPM (1шт.), Лампа сигнальная, 24В LUCY24 (1шт.)</t>
  </si>
  <si>
    <t>Тумба шлагбаума WIDEL (1шт.), Рейка шлагбаумная 69x92x6200мм XBA-6RU (1шт.),   (шт.), Демпфер XBA13 (12 м) (1шт.), Наклейки светоотражающие NK1 (2шт.)</t>
  </si>
  <si>
    <t>Тумба шлагбаума WIDEL (1шт.), Рейка шлагбаумная 69x92x6200мм XBA-6RU (1шт.),   (шт.), Демпфер XBA13 (12 м) (1шт.), Наклейки светоотражающие NK1 (2шт.), Приемник OXI (1шт.), Фотоэлементы Medium EPM (1шт.)</t>
  </si>
  <si>
    <t>Тумба шлагбаума WIDEL (1шт.), Рейка шлагбаумная 69x92x3150мм XBA15 (1шт.), Рейка шлагбаумная 69x92x4150мм XBA14 (1шт.), Соединитель для стрел XBA9 (1шт.), Демпфер XBA13 (2шт.), Наклейки светоотражающие NK1 (2шт.)</t>
  </si>
  <si>
    <t>Тумба шлагбаума WIDEL (1шт.), Рейка шлагбаумная 69x92x3150мм XBA15 (1шт.), Рейка шлагбаумная 69x92x4150мм XBA14 (1шт.), Соединитель для стрел XBA9 (1шт.), Демпфер XBA13 (2шт.), Наклейки светоотражающие NK1 (2шт.), Приемник OXI (1шт.), Фотоэлементы Medium EPM (1шт.)</t>
  </si>
  <si>
    <t>Тумба шлагбаума SBAR (1шт.), Интегрируемая сигнальная лампа XBA7 (1шт.), Рейка шлагбаумная 45x58x4000мм XBA19 (1шт.), Демпфер XBA13 (1шт.), Наклейки светоотражающие NK1 (1шт.)</t>
  </si>
  <si>
    <t>Тумба шлагбаума M3BAR (1шт.), Интегрируемая сигнальная лампа XBA7 (1шт.), Рейка шлагбаумная 69x92x3150мм XBA15 (1шт.), Демпфер XBA13 (1шт.), Наклейки светоотражающие NK1 (1шт.)</t>
  </si>
  <si>
    <t>Тумба шлагбаума M5BAR (1шт.), Интегрируемая сигнальная лампа XBA7 (1шт.), Рейка шлагбаумная 69x92x4150мм XBA14 (1шт.), Демпфер XBA13 (1шт.), Наклейки светоотражающие NK1 (1шт.)</t>
  </si>
  <si>
    <t>Тумба шлагбаума M5BAR (1шт.), Интегрируемая сигнальная лампа XBA7 (1шт.), Рейка шлагбаумная 69x92x5150мм XBA5 (1шт.), Демпфер XBA13 (10 м) (1шт.), Наклейки светоотражающие NK1 (1шт.)</t>
  </si>
  <si>
    <t>Тумба шлагбаума LBAR (1шт.), Интегрируемая светофорная лампа XBA8 (1шт.), Рейка шлагбаумная 69x92x4150мм XBA14 (1шт.), Рейка шлагбаумная 69x92x5150мм XBA5 (1шт.), Соединитель для стрел XBA9 (1шт.), Демпфер XBA13 (2шт.), Наклейки светоотражающие NK1 (2шт.), Приемник OXI (1шт.), Фотоэлементы Medium BlueBus EPMB (1шт.)</t>
  </si>
  <si>
    <t>Тумба шлагбаума LBAR (1шт.), Интегрируемая сигнальная лампа XBA7 (1шт.), Рейка шлагбаумная 69x92x4150мм XBA14 (1шт.), Рейка шлагбаумная 69x92x5150мм XBA5 (1шт.), Соединитель для стрел XBA9 (1шт.), Демпфер XBA13 (2шт.), Наклейки светоотражающие NK1 (2шт.)</t>
  </si>
  <si>
    <t>Тумба шлагбаума LBAR (1шт.), Интегрируемая светофорная лампа XBA8 (1шт.), Рейка шлагбаумная 69x92x4150мм XBA14 (2шт.), Соединитель для стрел XBA9 (1шт.), Демпфер XBA13 (2шт.), Наклейки светоотражающие NK1 (2шт.), Приемник OXI (1шт.), Фотоэлементы Medium BlueBus EPMB (1шт.)</t>
  </si>
  <si>
    <t>Тумба шлагбаума LBAR (1шт.), Интегрируемая сигнальная лампа XBA7 (1шт.), Рейка шлагбаумная 69x92x4150мм XBA14 (2шт.), Соединитель для стрел XBA9 (1шт.), Демпфер XBA13 (2шт.), Наклейки светоотражающие NK1 (2шт.)</t>
  </si>
  <si>
    <t>Тумба шлагбаума LBAR (1шт.), Интегрируемая светофорная лампа XBA8 (1шт.), Рейка шлагбаумная 69x92x4150мм XBA14 (1шт.), Рейка шлагбаумная 69x92x3150мм XBA15 (1шт.), Соединитель для стрел XBA9 (1шт.), Демпфер XBA13 (2шт.), Наклейки светоотражающие NK1 (2шт.), Приемник OXI (1шт.), Фотоэлементы Medium BlueBus EPMB (1шт.)</t>
  </si>
  <si>
    <t>Общий прайс-лист продукции Nice действует с 20.06.2017</t>
  </si>
  <si>
    <t>Прайс-лист на запчасти</t>
  </si>
  <si>
    <t>Рейка шлагбаумная 69x92x3150мм XBA15 (с 1 июля 2017 будет комплектоваться цельной стрелой XBA-6RU</t>
  </si>
  <si>
    <t>Рейка шлагбаумная 45x58x4200мм XBA19, овальная</t>
  </si>
  <si>
    <t>Привод TOONA4016P 230В линейный самоблокирующийся,  УСИЛЕННЫЙ , ТЯГОВОЕ УСИЛИЕ 3200Н, 2 концевика, специальный монтажный крепеж  (2 шт.), SM-радиоразъем, плавный старт/стоп</t>
  </si>
  <si>
    <t>Прайс-лист АО "Найс Автоматика для Дома" 
20 июня 2017 г.</t>
  </si>
  <si>
    <t>Привод RD400 24В. Встроенный блок управления и приёмник на 150 ПДУ с динамическим кодом, самоблокирующийся, обнаружение препятствий, плавный пуск/стоп, регулировка скорости, самодиагностика, простая и удобная разблокировка (1 шт.), Пульт двухканальный, динамический код FLO2R-E (2 шт.)</t>
  </si>
  <si>
    <t>Привод ROX1000 230В. Встроенный блок управления и приёмник на 150 ПДУ с динамическим кодом, самоблокирующийся (1 шт.)</t>
  </si>
  <si>
    <t>Приёмник встраиваемый. NRC. Память на 63 пульта с динамическим кодом</t>
  </si>
  <si>
    <t>Привод 24В,BlueBUS, SM. Встроенный блок управления, обнаружение препятствий, плавный пуск/стоп изменение скорости работы, самодиагностика,  автоматическая регулировка мощности при перепадах температуры, простая и удобная разблокировка, самоблокирующийся, возможность подключения индуктивного датчика RBA1. Высокоинтенсивное использование</t>
  </si>
  <si>
    <t>Привод 230В,BlueBUS, SM. Встроенный блок управления, обнаружение препятствий, плавный пуск/стоп изменение скорости работы, самодиагностика,  автоматическая регулировка мощности при перепадах температуры, термозащита, простая и удобная разблокировка.</t>
  </si>
  <si>
    <t>Привод SLH400 24В со встроенно светодиодной лампой, 100% Энкодер, BlueBUS, SM. Встроенный блок управления, обнаружение препятствий, плавный пуск/стоп изменение скорости работы, самодиагностика,  автоматическая регулировка мощности при перепадах температуры, простая и удобная разблокировка, самоблокирующийся, возможность подключения индуктивного датчика RBA1. Высокоинтенсивное использование</t>
  </si>
  <si>
    <t>Приёмник встраиваемый, OPERA, память на 1024 пульта</t>
  </si>
  <si>
    <t>Приёмник встраиваемый, OPERA, память на1024  пульта</t>
  </si>
  <si>
    <t xml:space="preserve">Приёмник встраиваемый, OPERA, память на1024  пульта </t>
  </si>
  <si>
    <t>Приёмник встраиваемый, OPERA, память на 1024  пульта</t>
  </si>
  <si>
    <t>Для проезда до 6,0 метров, 
Скорость 6-10 сек.
Инт. 200 циклов/час</t>
  </si>
  <si>
    <t>Для проезда до 7,0 метров, 
Скорость 6-10 сек.
Инт. 200 циклов/час</t>
  </si>
  <si>
    <t>Для проезда до 5 метров, 
Скорость 6-10 сек.
Инт. 200 циклов/час</t>
  </si>
  <si>
    <t>ТУМБА 24В,BlueBUS, OPERA,  Solemyo, SM-радиоразъём. Встроенный блок управления, датчик двух индукционных петель, сигнальная или светофорная двухсекционная светодиодная лампа (опция), обнаружение препятствий, плавный пуск/стоп регулировка скорости работы, самодиагностика, простая и удобная разблокировка, самоблокирующийся, ф/э монтируются в корпусе тумбы</t>
  </si>
  <si>
    <t>ТУМБА 24В, BlueBUS, OPERA,  Solemyo, SM-радиоразъём. Встроенный блок управления, антивандальное исполнение, обнаружение препятствий, плавный пуск/стоп регулировка скорости работы, самодиагностика, простая и удобная разблокировка, самоблокирующийся, места под монтаж наружных ф/э внутри тумбы</t>
  </si>
  <si>
    <t>Тумба 24В, SM-радиоразъём, встроенный блок управления, автоматическое определение препятствий. Концевые выключатели замедления для откр/закр. Возможна установка подвесной опоры и защитной решетки</t>
  </si>
  <si>
    <t>Тумба 24В, SM-радиоразъём, встроенный блок управления, автоматическое определение препятствий. Концевые выключатели замедления для откр/закр.</t>
  </si>
  <si>
    <t>Рейка шлагбаумная 69x92x3200мм XBA15</t>
  </si>
  <si>
    <t>Стрела овальная (4,20м) Для проезда до 4,0  метров.</t>
  </si>
  <si>
    <t>Стрела овальная (5,20м) Для проезда до 5,0  метров.</t>
  </si>
  <si>
    <t>Стрела овальная (3,20м) Для проезда до 3,0 метра.</t>
  </si>
  <si>
    <t>К-т для ворот 
H до 2,4м, S до 9,6м²
Инт. 96 циклов/сутки</t>
  </si>
  <si>
    <t>Для ворот 
H до 2,4м 
S до12,5м².
Инт. 50 циклов/сутки</t>
  </si>
  <si>
    <t>Для ворот 
H до 2,4м  
S до17.5м²
Инт. 50 циклов/сутки</t>
  </si>
  <si>
    <t>К-т для ворот 
H до 2,4м,
S до 10,5 м².
Инт. 50 циклов/сутки</t>
  </si>
  <si>
    <t>К-т для ворот 
H до 3,4м,
S до 10,5 м².
Инт. 50 циклов/сутки</t>
  </si>
  <si>
    <t>Для ворот 
H до 3,4м, 
S до12м².
Инт. 50 циклов/сутки</t>
  </si>
  <si>
    <t>Для ворот 
H до 3,4м, 
S до17,5м².
Инт. 50 циклов/сутки</t>
  </si>
  <si>
    <t>Потолочный электропривод 24В, 750N,самоблокирующийся, встроенный приемник  на 150 пультов с динамическим кодом, рейка с цепью.</t>
  </si>
  <si>
    <t>Приёмник встраиваемый, NRC, память на 63 пульта с динамическим кодом.</t>
  </si>
  <si>
    <t>Потолочный электропривод 24В, встроенный блок управления, BlueBUS, SM-радиоразъём, 650N, обнаружение препятствий, плавный пуск/стоп, автодиагностика, самоблокирующийся.</t>
  </si>
  <si>
    <t>Потолочный электропривод 24В, встроенный блок управления, BlueBUS, SM-радиоразъём, 650N,  обнаружение препятствий, плавный пуск/стоп, автодиагностика, самоблокирующийся.</t>
  </si>
  <si>
    <t>Потолочный электропривод 24В, встроенный блок управления, BlueBUS, OPERA, SM-радиоразъём, 650N, обнаружение препятствий, плавный пуск/стоп, автодиагностика, самоблокирующийся. ВОЗМОЖНО Подключение Резервного питание (ДОП. - PS124 )</t>
  </si>
  <si>
    <t>Потолочный электропривод 24В, встроенный блок управления, BlueBUS, SM-радиоразъём, 800N,  обнаружение препятствий, плавный пуск/стоп, автодиагностика, самоблокирующийся.</t>
  </si>
  <si>
    <t xml:space="preserve">Потолочный электропривод 24В, встроенный блок управления, BlueBUS, SM-радиоразъём, 1`000N,  обнаружение препятствий, плавный пуск/стоп, автодиагностика, самоблокирующийся. </t>
  </si>
  <si>
    <t>Рейка приводная с зубчатым ремнем (для ворот высотой до 2,4 м)</t>
  </si>
  <si>
    <t>Рейка приводная с зубчатым ремнем (для ворот высотой до 3,4 м)</t>
  </si>
  <si>
    <t>рейка приводная с зубчатым ремнем (для ворот высотой до 3,4 м)</t>
  </si>
  <si>
    <t>рейка приводная с зубчатым ремнем (для ворот высотой до 2,4 м)</t>
  </si>
  <si>
    <t>Приёмник встраиваемый, SM-радиоразъём, память на 256 пультов с динамическим кодом.</t>
  </si>
  <si>
    <t>Приёмник встраиваемый, SM-радиоразъём-радиоразъем, память на 256 пультов с динамическим кодом.</t>
  </si>
  <si>
    <t>Навальный осевой электропривод 24В, высокоскоростной, 42об/мин, 46N/M, магнитный энкодер</t>
  </si>
  <si>
    <t>Блок управления для SUMO в корпусе, 24В, NRC, обнаружение препятствий, плавный пуск/стоп, регулирование скорости движения,  контроль ТО.Встроенная система аварийной разблокировки</t>
  </si>
  <si>
    <t>Блок управления для SUMO в корпусе, 24В, NRC, обнаружение препятствий, плавный пуск/стоп, регулировка скорости движения,  контроль ТО.Встроенная система аварийной разблокировки</t>
  </si>
  <si>
    <t>Навальный осевой электропривод 24В, 16об/мин, мощный, 120N/M, магнитный энкодер</t>
  </si>
  <si>
    <t>Навальный осевой электропривод 24В, встроенный блок управления, BlueBUS, OPERA, SM-радиоразъём, 50N/M, 30 об/мин., обнаружение препятствий, плавный пуск/стоп, автодиагностика. Встроенная система аварийной разблокировки, встроенная лампа в корпус</t>
  </si>
  <si>
    <r>
      <t xml:space="preserve">Аккумуляторная батарея B12-B.4310 </t>
    </r>
    <r>
      <rPr>
        <b/>
        <sz val="9"/>
        <color theme="1"/>
        <rFont val="Calibri"/>
        <family val="2"/>
        <charset val="204"/>
        <scheme val="minor"/>
      </rPr>
      <t>(к данному приводу необходимо 2 шт.)</t>
    </r>
  </si>
  <si>
    <t xml:space="preserve">Привод 24В линейный самоблокирующийся, с магнитным энкодером и механическим упором на "открыто", Специальный монтажный крепеж </t>
  </si>
  <si>
    <t xml:space="preserve">Привод 24В линейный самоблокирующийся, с магнитным энкодером и двумя механическим упорами, Специальный монтажный крепеж </t>
  </si>
  <si>
    <t>Привод HO7124 24V, рычажный, самоблокирующийся, встроенный блок управления, SM, плавный старт/стоп, определение препятствий, самодиагностика, Привод НО7224 24V, рычажный, самоблокирующийся, 2 концевика, специальный монтажный крепеж 
2 концевика, специальный монтажный крепеж, Приёмник OXI (1 шт.), OPERA, память на 1024  пульта (1 шт.)</t>
  </si>
  <si>
    <t>Привод WL1024C (1 шт.) 24V, рычажный, самоблокирующийся, встроенный блок управления, SM-радиоразъём, плавный старт/стоп, определение препятствий, время открывания 7сек, 2 концевика, специальный монтажный крепеж WL1024C (1 шт.), приемник OXI (1 шт.), пульт управления ON2E (1 шт.)</t>
  </si>
  <si>
    <t xml:space="preserve">Привод 24В линейный самоблокирующийся, механический упор на "закрыто", Специальный монтажный крепеж </t>
  </si>
  <si>
    <t xml:space="preserve">Привод 230В линейный самоблокирующийся, масляная ванна,
механический упор на "закрыто", специальный монтажный крепеж </t>
  </si>
  <si>
    <t>аккумуляторная батарея резервного питания (для MC824A)</t>
  </si>
  <si>
    <t xml:space="preserve">Привод 230В линейный самоблокирующийся, масляная ванна,
механический упор на "открыто", специальный монтажный крепеж </t>
  </si>
  <si>
    <t>Самоблокирующийся привод HK7024HS 24В, скоростной, шарнирным рычагом без блока управления.</t>
  </si>
  <si>
    <t>Внутривальные приводы</t>
  </si>
  <si>
    <t>ВНУТРИВАЛЬНЫЕ ПРИВОДЫ</t>
  </si>
  <si>
    <t>АКСЕССУАРЫ ДЛЯ ВНУТРИВАЛЬНЫХ ПРИВОДОВ</t>
  </si>
  <si>
    <t>ед.</t>
  </si>
  <si>
    <t>Ед. изм.</t>
  </si>
  <si>
    <t>INTIKIT10RW</t>
  </si>
  <si>
    <t>INTIKIT3TL</t>
  </si>
  <si>
    <t>Комплект из 10 пультов INTI2 "РАДУГА" (INTI2R (2 шт.), INTI2Y (2 шт.), INTI2G (2 шт.), INTI2B (2 шт.), INTI2L (2 шт.))</t>
  </si>
  <si>
    <t>Комплект из 3 пультов INTI2 "СВЕТОФОР" (INTI2G (1 шт.), INTI2Y (1 шт.), INTI2R (1 шт.))</t>
  </si>
  <si>
    <t>INTIKIT10WN</t>
  </si>
  <si>
    <t>INTIKIT10NB</t>
  </si>
  <si>
    <t>SMXISKIT10</t>
  </si>
  <si>
    <t>Комплект из 10 приёмников SMXIS</t>
  </si>
  <si>
    <t>OXIKIT10</t>
  </si>
  <si>
    <t>Комплект из 10 приёмников OXI</t>
  </si>
  <si>
    <t>OX2SM2KIT5</t>
  </si>
  <si>
    <t>Комплект из 1 приёмника OX2 и 5 пар двухканальных пультов SM2</t>
  </si>
  <si>
    <t>OX2FLO2R-SKIT10</t>
  </si>
  <si>
    <t>Комплект из 1 приёмника OX2 и 10 двухканальных пультов FLO2R-S</t>
  </si>
  <si>
    <t>Комплект из 10 чёрных пультов INTI2 "БЕЛЫЕ НОЧИ" (INTI2 (10 шт.))</t>
  </si>
  <si>
    <t>Комплект из 10 синих пультов INTI2B "NICE 100%" (INTI2B (10 шт.))</t>
  </si>
  <si>
    <t xml:space="preserve">Приёмник встраиваемый, OPERA, память на 1024  пульта </t>
  </si>
  <si>
    <t>Привод WL1024C (1 шт.), привод WL1024 (1 шт.)24V, рычажный, самоблокирующийся, встроенный блок управления, SM-радиоразъём, плавный старт/стоп, определение препятствий, время открывания 7сек, специальный монтажный крепеж WL1024C (1 шт.), приемник OXI (1 шт.)</t>
  </si>
  <si>
    <t>ТУМБА 24В, SM-радиоразъём. Встроенный блок управления, антивандальное исполнение, обнаружение препятствий, плавный пуск/стоп, регулировка скорости работы, самодиагностика, простая и удобная разблокировка, самоблокирующийся, места под монтаж наружных ф/э внутри тумбы</t>
  </si>
  <si>
    <t>SHEL75KIT</t>
  </si>
  <si>
    <t>SN6041KCE</t>
  </si>
  <si>
    <t>Комплект для секционных ворот SN6041KCE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</si>
</sst>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quot;₽&quot;"/>
    <numFmt numFmtId="165" formatCode="#,##0.00\ &quot;₽&quot;"/>
    <numFmt numFmtId="166" formatCode="_-* #,##0&quot;р.&quot;_-;\-* #,##0&quot;р.&quot;_-;_-* &quot;-&quot;??&quot;р.&quot;_-;_-@_-"/>
  </numFmts>
  <fonts count="56" x14ac:knownFonts="1">
    <font>
      <sz val="11"/>
      <color theme="1"/>
      <name val="Calibri"/>
      <family val="2"/>
      <charset val="204"/>
      <scheme val="minor"/>
    </font>
    <font>
      <b/>
      <sz val="15"/>
      <name val="Arial Narrow"/>
      <family val="2"/>
      <charset val="204"/>
    </font>
    <font>
      <b/>
      <sz val="15"/>
      <color indexed="56"/>
      <name val="Arial Narrow"/>
      <family val="2"/>
      <charset val="204"/>
    </font>
    <font>
      <u/>
      <sz val="11"/>
      <color theme="10"/>
      <name val="Calibri"/>
      <family val="2"/>
      <charset val="204"/>
      <scheme val="minor"/>
    </font>
    <font>
      <b/>
      <sz val="11"/>
      <color theme="1"/>
      <name val="Calibri"/>
      <family val="2"/>
      <charset val="204"/>
      <scheme val="minor"/>
    </font>
    <font>
      <sz val="12"/>
      <color theme="1"/>
      <name val="Times New Roman"/>
      <family val="1"/>
      <charset val="204"/>
    </font>
    <font>
      <sz val="12"/>
      <color theme="1"/>
      <name val="Arial Narrow"/>
      <family val="2"/>
      <charset val="204"/>
    </font>
    <font>
      <b/>
      <sz val="10"/>
      <color theme="1"/>
      <name val="Arial Narrow"/>
      <family val="2"/>
      <charset val="204"/>
    </font>
    <font>
      <sz val="10"/>
      <color theme="1"/>
      <name val="Arial Narrow"/>
      <family val="2"/>
      <charset val="204"/>
    </font>
    <font>
      <u/>
      <sz val="10"/>
      <color theme="10"/>
      <name val="Arial Narrow"/>
      <family val="2"/>
      <charset val="204"/>
    </font>
    <font>
      <u/>
      <sz val="12"/>
      <color theme="1"/>
      <name val="Arial Narrow"/>
      <family val="2"/>
      <charset val="204"/>
    </font>
    <font>
      <b/>
      <sz val="14"/>
      <color rgb="FF002060"/>
      <name val="Arial Narrow"/>
      <family val="2"/>
      <charset val="204"/>
    </font>
    <font>
      <sz val="14"/>
      <color theme="1"/>
      <name val="Arial Narrow"/>
      <family val="2"/>
      <charset val="204"/>
    </font>
    <font>
      <sz val="9"/>
      <color theme="1"/>
      <name val="Calibri"/>
      <family val="2"/>
      <charset val="204"/>
      <scheme val="minor"/>
    </font>
    <font>
      <sz val="26"/>
      <color theme="1"/>
      <name val="Calibri"/>
      <family val="2"/>
      <charset val="204"/>
      <scheme val="minor"/>
    </font>
    <font>
      <b/>
      <sz val="16"/>
      <color theme="1"/>
      <name val="Calibri"/>
      <family val="2"/>
      <charset val="204"/>
      <scheme val="minor"/>
    </font>
    <font>
      <b/>
      <sz val="14"/>
      <color theme="1"/>
      <name val="Calibri"/>
      <family val="2"/>
      <charset val="204"/>
      <scheme val="minor"/>
    </font>
    <font>
      <b/>
      <sz val="20"/>
      <color theme="1"/>
      <name val="Arial Narrow"/>
      <family val="2"/>
      <charset val="204"/>
    </font>
    <font>
      <b/>
      <sz val="12"/>
      <color theme="1"/>
      <name val="Calibri"/>
      <family val="2"/>
      <charset val="204"/>
      <scheme val="minor"/>
    </font>
    <font>
      <b/>
      <sz val="9"/>
      <color theme="1"/>
      <name val="Calibri"/>
      <family val="2"/>
      <charset val="204"/>
      <scheme val="minor"/>
    </font>
    <font>
      <b/>
      <sz val="18"/>
      <color theme="1"/>
      <name val="Calibri"/>
      <family val="2"/>
      <charset val="204"/>
      <scheme val="minor"/>
    </font>
    <font>
      <b/>
      <sz val="10"/>
      <color theme="1"/>
      <name val="Calibri"/>
      <family val="2"/>
      <charset val="204"/>
      <scheme val="minor"/>
    </font>
    <font>
      <b/>
      <sz val="26"/>
      <color theme="1"/>
      <name val="Calibri"/>
      <family val="2"/>
      <charset val="204"/>
      <scheme val="minor"/>
    </font>
    <font>
      <b/>
      <sz val="26"/>
      <color rgb="FFFF0000"/>
      <name val="Calibri"/>
      <family val="2"/>
      <charset val="204"/>
      <scheme val="minor"/>
    </font>
    <font>
      <b/>
      <sz val="10"/>
      <color rgb="FFFF0000"/>
      <name val="Calibri"/>
      <family val="2"/>
      <charset val="204"/>
      <scheme val="minor"/>
    </font>
    <font>
      <sz val="10"/>
      <name val="Arial Cyr"/>
      <charset val="204"/>
    </font>
    <font>
      <b/>
      <sz val="22"/>
      <color theme="1"/>
      <name val="Calibri"/>
      <family val="2"/>
      <charset val="204"/>
      <scheme val="minor"/>
    </font>
    <font>
      <b/>
      <sz val="11"/>
      <color theme="0"/>
      <name val="Calibri"/>
      <family val="2"/>
      <charset val="204"/>
      <scheme val="minor"/>
    </font>
    <font>
      <b/>
      <sz val="22"/>
      <color rgb="FFFF0000"/>
      <name val="Calibri"/>
      <family val="2"/>
      <charset val="204"/>
      <scheme val="minor"/>
    </font>
    <font>
      <b/>
      <sz val="20"/>
      <color rgb="FFFF0000"/>
      <name val="Calibri"/>
      <family val="2"/>
      <charset val="204"/>
      <scheme val="minor"/>
    </font>
    <font>
      <sz val="12"/>
      <color theme="1"/>
      <name val="Calibri"/>
      <family val="2"/>
      <charset val="204"/>
      <scheme val="minor"/>
    </font>
    <font>
      <b/>
      <sz val="20"/>
      <color theme="1"/>
      <name val="Calibri"/>
      <family val="2"/>
      <charset val="204"/>
      <scheme val="minor"/>
    </font>
    <font>
      <b/>
      <sz val="36"/>
      <color rgb="FFFF0000"/>
      <name val="Calibri"/>
      <family val="2"/>
      <charset val="204"/>
      <scheme val="minor"/>
    </font>
    <font>
      <b/>
      <sz val="24"/>
      <color theme="1"/>
      <name val="Calibri"/>
      <family val="2"/>
      <charset val="204"/>
      <scheme val="minor"/>
    </font>
    <font>
      <b/>
      <sz val="9"/>
      <color rgb="FF00B050"/>
      <name val="Calibri"/>
      <family val="2"/>
      <charset val="204"/>
      <scheme val="minor"/>
    </font>
    <font>
      <b/>
      <sz val="9"/>
      <color rgb="FFFF0000"/>
      <name val="Calibri"/>
      <family val="2"/>
      <charset val="204"/>
      <scheme val="minor"/>
    </font>
    <font>
      <i/>
      <sz val="14"/>
      <color theme="1"/>
      <name val="Calibri"/>
      <family val="2"/>
      <charset val="204"/>
      <scheme val="minor"/>
    </font>
    <font>
      <b/>
      <i/>
      <sz val="14"/>
      <color theme="1"/>
      <name val="Calibri"/>
      <family val="2"/>
      <charset val="204"/>
      <scheme val="minor"/>
    </font>
    <font>
      <b/>
      <sz val="14"/>
      <color theme="1"/>
      <name val="Calibri"/>
      <family val="2"/>
      <charset val="204"/>
    </font>
    <font>
      <b/>
      <sz val="8"/>
      <color theme="1"/>
      <name val="Calibri"/>
      <family val="2"/>
      <charset val="204"/>
      <scheme val="minor"/>
    </font>
    <font>
      <i/>
      <sz val="11"/>
      <color theme="1"/>
      <name val="Calibri"/>
      <family val="2"/>
      <charset val="204"/>
      <scheme val="minor"/>
    </font>
    <font>
      <i/>
      <sz val="12"/>
      <color theme="1"/>
      <name val="Calibri"/>
      <family val="2"/>
      <charset val="204"/>
      <scheme val="minor"/>
    </font>
    <font>
      <i/>
      <sz val="10"/>
      <color theme="1"/>
      <name val="Calibri"/>
      <family val="2"/>
      <charset val="204"/>
      <scheme val="minor"/>
    </font>
    <font>
      <b/>
      <sz val="11"/>
      <color rgb="FFFF0000"/>
      <name val="Calibri"/>
      <family val="2"/>
      <charset val="204"/>
      <scheme val="minor"/>
    </font>
    <font>
      <b/>
      <sz val="14"/>
      <color rgb="FFFF0000"/>
      <name val="Calibri"/>
      <family val="2"/>
      <charset val="204"/>
      <scheme val="minor"/>
    </font>
    <font>
      <b/>
      <i/>
      <sz val="11"/>
      <color theme="1"/>
      <name val="Calibri"/>
      <family val="2"/>
      <charset val="204"/>
      <scheme val="minor"/>
    </font>
    <font>
      <sz val="10"/>
      <color theme="1"/>
      <name val="Calibri"/>
      <family val="2"/>
      <charset val="204"/>
      <scheme val="minor"/>
    </font>
    <font>
      <b/>
      <i/>
      <sz val="10"/>
      <color theme="1"/>
      <name val="Calibri"/>
      <family val="2"/>
      <charset val="204"/>
      <scheme val="minor"/>
    </font>
    <font>
      <sz val="10"/>
      <name val="Calibri"/>
      <family val="2"/>
      <charset val="204"/>
      <scheme val="minor"/>
    </font>
    <font>
      <sz val="9"/>
      <name val="Calibri"/>
      <family val="2"/>
      <charset val="204"/>
      <scheme val="minor"/>
    </font>
    <font>
      <b/>
      <sz val="10"/>
      <name val="Calibri"/>
      <family val="2"/>
      <charset val="204"/>
      <scheme val="minor"/>
    </font>
    <font>
      <i/>
      <sz val="10"/>
      <color theme="0"/>
      <name val="Calibri"/>
      <family val="2"/>
      <charset val="204"/>
      <scheme val="minor"/>
    </font>
    <font>
      <b/>
      <i/>
      <sz val="16"/>
      <color theme="0"/>
      <name val="Calibri"/>
      <family val="2"/>
      <charset val="204"/>
      <scheme val="minor"/>
    </font>
    <font>
      <i/>
      <sz val="10"/>
      <name val="Calibri"/>
      <family val="2"/>
      <charset val="204"/>
      <scheme val="minor"/>
    </font>
    <font>
      <b/>
      <i/>
      <sz val="12"/>
      <name val="Calibri"/>
      <family val="2"/>
      <charset val="204"/>
      <scheme val="minor"/>
    </font>
    <font>
      <b/>
      <i/>
      <sz val="11"/>
      <name val="Calibri"/>
      <family val="2"/>
      <charset val="204"/>
      <scheme val="minor"/>
    </font>
  </fonts>
  <fills count="2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0000"/>
        <bgColor indexed="64"/>
      </patternFill>
    </fill>
    <fill>
      <patternFill patternType="solid">
        <fgColor theme="7" tint="0.59999389629810485"/>
        <bgColor indexed="64"/>
      </patternFill>
    </fill>
    <fill>
      <patternFill patternType="solid">
        <fgColor rgb="FF002060"/>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3" tint="-0.249977111117893"/>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00B0F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8" tint="0.39997558519241921"/>
        <bgColor indexed="64"/>
      </patternFill>
    </fill>
  </fills>
  <borders count="7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thin">
        <color indexed="64"/>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0" fontId="3" fillId="0" borderId="0" applyNumberFormat="0" applyFill="0" applyBorder="0" applyAlignment="0" applyProtection="0"/>
    <xf numFmtId="0" fontId="25" fillId="0" borderId="0"/>
    <xf numFmtId="0" fontId="25" fillId="0" borderId="0"/>
  </cellStyleXfs>
  <cellXfs count="923">
    <xf numFmtId="0" fontId="0" fillId="0" borderId="0" xfId="0"/>
    <xf numFmtId="0" fontId="5" fillId="3" borderId="0" xfId="0" applyFont="1" applyFill="1"/>
    <xf numFmtId="0" fontId="6" fillId="3" borderId="0" xfId="0" applyFont="1" applyFill="1"/>
    <xf numFmtId="0" fontId="7" fillId="3" borderId="0" xfId="0" applyFont="1" applyFill="1" applyAlignment="1"/>
    <xf numFmtId="0" fontId="8" fillId="3" borderId="0" xfId="0" applyFont="1" applyFill="1"/>
    <xf numFmtId="0" fontId="8" fillId="3" borderId="3" xfId="0" applyFont="1" applyFill="1" applyBorder="1"/>
    <xf numFmtId="0" fontId="8" fillId="3" borderId="3" xfId="0" applyFont="1" applyFill="1" applyBorder="1" applyAlignment="1">
      <alignment vertical="top"/>
    </xf>
    <xf numFmtId="0" fontId="9" fillId="3" borderId="3" xfId="1" applyFont="1" applyFill="1" applyBorder="1" applyAlignment="1">
      <alignment vertical="top"/>
    </xf>
    <xf numFmtId="0" fontId="10" fillId="5" borderId="0" xfId="0" applyFont="1" applyFill="1"/>
    <xf numFmtId="0" fontId="11" fillId="3" borderId="0" xfId="0" applyFont="1" applyFill="1" applyAlignment="1">
      <alignment horizontal="left" vertical="center"/>
    </xf>
    <xf numFmtId="0" fontId="12" fillId="3" borderId="0" xfId="0" applyFont="1" applyFill="1"/>
    <xf numFmtId="0" fontId="13" fillId="0" borderId="4" xfId="0" applyFont="1" applyBorder="1"/>
    <xf numFmtId="0" fontId="13" fillId="0" borderId="4" xfId="0" applyFont="1" applyFill="1" applyBorder="1" applyAlignment="1">
      <alignment horizontal="left" vertical="center" wrapText="1"/>
    </xf>
    <xf numFmtId="0" fontId="4" fillId="0" borderId="19" xfId="0" applyFont="1" applyBorder="1" applyAlignment="1">
      <alignment horizontal="center" vertical="center"/>
    </xf>
    <xf numFmtId="0" fontId="13" fillId="0" borderId="13" xfId="0" applyFont="1" applyFill="1" applyBorder="1" applyAlignment="1">
      <alignment horizontal="left" vertical="center" wrapText="1"/>
    </xf>
    <xf numFmtId="0" fontId="4" fillId="0" borderId="36" xfId="0" applyFont="1" applyBorder="1" applyAlignment="1">
      <alignment horizontal="center" vertical="center"/>
    </xf>
    <xf numFmtId="0" fontId="13" fillId="0" borderId="4" xfId="0" applyFont="1" applyFill="1" applyBorder="1" applyAlignment="1">
      <alignment wrapText="1"/>
    </xf>
    <xf numFmtId="0" fontId="13" fillId="0" borderId="13" xfId="0" applyFont="1" applyFill="1" applyBorder="1" applyAlignment="1">
      <alignment wrapText="1"/>
    </xf>
    <xf numFmtId="0" fontId="13" fillId="0" borderId="16" xfId="0" applyFont="1" applyFill="1" applyBorder="1" applyAlignment="1">
      <alignment wrapText="1"/>
    </xf>
    <xf numFmtId="0" fontId="13" fillId="0" borderId="19"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4" xfId="0" applyFont="1" applyFill="1" applyBorder="1" applyAlignment="1">
      <alignment horizontal="center" vertical="center"/>
    </xf>
    <xf numFmtId="0" fontId="13" fillId="7" borderId="4" xfId="0" applyFont="1" applyFill="1" applyBorder="1" applyAlignment="1">
      <alignment horizontal="center" vertical="center"/>
    </xf>
    <xf numFmtId="164" fontId="13" fillId="7" borderId="4" xfId="0" applyNumberFormat="1" applyFont="1" applyFill="1" applyBorder="1" applyAlignment="1">
      <alignment horizontal="center" vertical="center"/>
    </xf>
    <xf numFmtId="0" fontId="4" fillId="0" borderId="33" xfId="0" applyFont="1" applyBorder="1" applyAlignment="1">
      <alignment horizontal="center" vertical="center"/>
    </xf>
    <xf numFmtId="0" fontId="0" fillId="0" borderId="0" xfId="0" applyFill="1"/>
    <xf numFmtId="0" fontId="13" fillId="0" borderId="4" xfId="0" applyFont="1" applyBorder="1" applyAlignment="1">
      <alignment horizontal="center" vertical="center"/>
    </xf>
    <xf numFmtId="0" fontId="13" fillId="0" borderId="4" xfId="0" applyFont="1" applyBorder="1" applyAlignment="1">
      <alignment vertical="center"/>
    </xf>
    <xf numFmtId="0" fontId="0" fillId="0" borderId="0" xfId="0"/>
    <xf numFmtId="0" fontId="13" fillId="0" borderId="13"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0" xfId="0" applyFont="1" applyFill="1" applyBorder="1" applyAlignment="1">
      <alignment vertical="center" wrapText="1"/>
    </xf>
    <xf numFmtId="0" fontId="13" fillId="0" borderId="16" xfId="0" applyFont="1" applyFill="1" applyBorder="1" applyAlignment="1">
      <alignment vertical="center" wrapText="1"/>
    </xf>
    <xf numFmtId="0" fontId="13" fillId="0" borderId="4" xfId="0" applyFont="1" applyFill="1" applyBorder="1" applyAlignment="1">
      <alignment vertical="center" wrapText="1"/>
    </xf>
    <xf numFmtId="0" fontId="13" fillId="0" borderId="4" xfId="0" applyFont="1" applyFill="1" applyBorder="1" applyAlignment="1">
      <alignment horizontal="center" vertical="center" wrapText="1"/>
    </xf>
    <xf numFmtId="0" fontId="0" fillId="0" borderId="32" xfId="0" applyBorder="1"/>
    <xf numFmtId="0" fontId="13" fillId="0" borderId="10" xfId="0" applyFont="1" applyFill="1" applyBorder="1" applyAlignment="1">
      <alignment wrapText="1"/>
    </xf>
    <xf numFmtId="0" fontId="13" fillId="0" borderId="10" xfId="0" applyFont="1" applyFill="1" applyBorder="1" applyAlignment="1">
      <alignment horizontal="center" vertical="center" wrapText="1"/>
    </xf>
    <xf numFmtId="0" fontId="0" fillId="0" borderId="0" xfId="0" applyBorder="1"/>
    <xf numFmtId="0" fontId="0" fillId="0" borderId="24" xfId="0" applyBorder="1"/>
    <xf numFmtId="0" fontId="0" fillId="0" borderId="26" xfId="0" applyBorder="1"/>
    <xf numFmtId="0" fontId="13" fillId="0" borderId="13" xfId="0" applyFont="1" applyFill="1" applyBorder="1" applyAlignment="1">
      <alignment horizontal="center" vertical="center" wrapText="1"/>
    </xf>
    <xf numFmtId="0" fontId="0" fillId="0" borderId="27" xfId="0" applyBorder="1"/>
    <xf numFmtId="0" fontId="13" fillId="0" borderId="19" xfId="0" applyFont="1" applyFill="1" applyBorder="1" applyAlignment="1">
      <alignment vertical="center" wrapText="1"/>
    </xf>
    <xf numFmtId="0" fontId="13" fillId="0" borderId="13" xfId="0" applyFont="1" applyFill="1" applyBorder="1" applyAlignment="1">
      <alignment vertical="center" wrapText="1"/>
    </xf>
    <xf numFmtId="0" fontId="13" fillId="0" borderId="14" xfId="0" applyFont="1" applyFill="1" applyBorder="1" applyAlignment="1">
      <alignment horizontal="left" vertical="center" wrapText="1"/>
    </xf>
    <xf numFmtId="164" fontId="19" fillId="0" borderId="0" xfId="0" applyNumberFormat="1" applyFont="1" applyFill="1" applyBorder="1" applyAlignment="1">
      <alignment vertical="center"/>
    </xf>
    <xf numFmtId="164" fontId="19" fillId="0" borderId="24" xfId="0" applyNumberFormat="1" applyFont="1" applyFill="1" applyBorder="1" applyAlignment="1">
      <alignment vertical="center"/>
    </xf>
    <xf numFmtId="0" fontId="13" fillId="0" borderId="10" xfId="0" applyFont="1" applyFill="1" applyBorder="1" applyAlignment="1">
      <alignment horizontal="left" vertical="center" wrapText="1"/>
    </xf>
    <xf numFmtId="164" fontId="13" fillId="0" borderId="20" xfId="0" applyNumberFormat="1" applyFont="1" applyFill="1" applyBorder="1" applyAlignment="1">
      <alignment horizontal="center" vertical="center"/>
    </xf>
    <xf numFmtId="164" fontId="13" fillId="0" borderId="52" xfId="0" applyNumberFormat="1" applyFont="1" applyFill="1" applyBorder="1" applyAlignment="1">
      <alignment horizontal="center" vertical="center"/>
    </xf>
    <xf numFmtId="164" fontId="19" fillId="0" borderId="27" xfId="0" applyNumberFormat="1" applyFont="1" applyFill="1" applyBorder="1" applyAlignment="1">
      <alignment vertical="center"/>
    </xf>
    <xf numFmtId="0" fontId="19" fillId="0" borderId="53" xfId="0" applyFont="1" applyFill="1" applyBorder="1" applyAlignment="1">
      <alignment horizontal="center" vertical="center"/>
    </xf>
    <xf numFmtId="0" fontId="13" fillId="0" borderId="10" xfId="0" applyFont="1" applyBorder="1" applyAlignment="1">
      <alignment horizontal="center" vertical="center"/>
    </xf>
    <xf numFmtId="0" fontId="13" fillId="0" borderId="10" xfId="0" applyFont="1" applyBorder="1"/>
    <xf numFmtId="164" fontId="19" fillId="0" borderId="20" xfId="0" applyNumberFormat="1" applyFont="1" applyFill="1" applyBorder="1" applyAlignment="1">
      <alignment horizontal="center" vertical="center"/>
    </xf>
    <xf numFmtId="164" fontId="19" fillId="0" borderId="21" xfId="0" applyNumberFormat="1" applyFont="1" applyFill="1" applyBorder="1" applyAlignment="1">
      <alignment horizontal="center" vertical="center"/>
    </xf>
    <xf numFmtId="164" fontId="19" fillId="0" borderId="22" xfId="0" applyNumberFormat="1" applyFont="1" applyFill="1" applyBorder="1" applyAlignment="1">
      <alignment horizontal="center" vertical="center"/>
    </xf>
    <xf numFmtId="164" fontId="13" fillId="0" borderId="21" xfId="0" applyNumberFormat="1" applyFont="1" applyFill="1" applyBorder="1" applyAlignment="1">
      <alignment horizontal="center" vertical="center"/>
    </xf>
    <xf numFmtId="164" fontId="13" fillId="0" borderId="22" xfId="0" applyNumberFormat="1" applyFont="1" applyFill="1" applyBorder="1" applyAlignment="1">
      <alignment horizontal="center" vertical="center"/>
    </xf>
    <xf numFmtId="0" fontId="19" fillId="0" borderId="18"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8" xfId="0" applyFont="1" applyFill="1" applyBorder="1" applyAlignment="1">
      <alignment horizontal="center" vertical="center"/>
    </xf>
    <xf numFmtId="164" fontId="19" fillId="0" borderId="26" xfId="0" applyNumberFormat="1" applyFont="1" applyFill="1" applyBorder="1" applyAlignment="1">
      <alignment vertical="center"/>
    </xf>
    <xf numFmtId="0" fontId="13" fillId="0" borderId="16" xfId="0" applyFont="1" applyFill="1" applyBorder="1" applyAlignment="1">
      <alignment horizontal="center" vertical="center" wrapText="1"/>
    </xf>
    <xf numFmtId="165" fontId="19" fillId="0" borderId="4" xfId="0" applyNumberFormat="1" applyFont="1" applyBorder="1"/>
    <xf numFmtId="0" fontId="19" fillId="4" borderId="4" xfId="0" applyFont="1" applyFill="1" applyBorder="1" applyAlignment="1">
      <alignment horizontal="center" vertical="center"/>
    </xf>
    <xf numFmtId="2" fontId="0" fillId="0" borderId="0" xfId="0" applyNumberFormat="1"/>
    <xf numFmtId="0" fontId="13" fillId="7" borderId="10" xfId="0" applyFont="1" applyFill="1" applyBorder="1" applyAlignment="1">
      <alignment horizontal="center" vertical="center"/>
    </xf>
    <xf numFmtId="0" fontId="13" fillId="7" borderId="10" xfId="0" applyFont="1" applyFill="1" applyBorder="1" applyAlignment="1">
      <alignment horizontal="left" vertical="center" wrapText="1"/>
    </xf>
    <xf numFmtId="164" fontId="13" fillId="7" borderId="10" xfId="0" applyNumberFormat="1" applyFont="1" applyFill="1" applyBorder="1" applyAlignment="1">
      <alignment horizontal="center" vertical="center"/>
    </xf>
    <xf numFmtId="0" fontId="13" fillId="7" borderId="13" xfId="0" applyFont="1" applyFill="1" applyBorder="1" applyAlignment="1">
      <alignment horizontal="center" vertical="center"/>
    </xf>
    <xf numFmtId="0" fontId="13" fillId="7" borderId="13" xfId="0" applyFont="1" applyFill="1" applyBorder="1" applyAlignment="1">
      <alignment horizontal="left" vertical="center" wrapText="1"/>
    </xf>
    <xf numFmtId="164" fontId="13" fillId="7" borderId="13" xfId="0" applyNumberFormat="1" applyFont="1" applyFill="1" applyBorder="1" applyAlignment="1">
      <alignment horizontal="center" vertical="center"/>
    </xf>
    <xf numFmtId="0" fontId="4" fillId="0" borderId="62" xfId="0" applyFont="1" applyBorder="1" applyAlignment="1">
      <alignment horizontal="center" vertical="center" wrapText="1"/>
    </xf>
    <xf numFmtId="0" fontId="16" fillId="11" borderId="63" xfId="0" applyFont="1" applyFill="1" applyBorder="1" applyAlignment="1">
      <alignment horizontal="center" vertical="center" wrapText="1"/>
    </xf>
    <xf numFmtId="164" fontId="19" fillId="11" borderId="65" xfId="0" applyNumberFormat="1" applyFont="1" applyFill="1" applyBorder="1" applyAlignment="1">
      <alignment horizontal="center" vertical="center"/>
    </xf>
    <xf numFmtId="0" fontId="14" fillId="10" borderId="14" xfId="0" applyFont="1" applyFill="1" applyBorder="1" applyAlignment="1">
      <alignment horizontal="center" vertical="center"/>
    </xf>
    <xf numFmtId="164" fontId="13" fillId="10" borderId="14" xfId="0" applyNumberFormat="1" applyFont="1" applyFill="1" applyBorder="1" applyAlignment="1">
      <alignment horizontal="center" vertical="center"/>
    </xf>
    <xf numFmtId="0" fontId="19" fillId="7" borderId="10" xfId="0" applyFont="1" applyFill="1" applyBorder="1" applyAlignment="1">
      <alignment horizontal="center" vertical="center"/>
    </xf>
    <xf numFmtId="0" fontId="13" fillId="7" borderId="4" xfId="0" applyFont="1" applyFill="1" applyBorder="1" applyAlignment="1">
      <alignment horizontal="left" vertical="center" wrapText="1"/>
    </xf>
    <xf numFmtId="0" fontId="15" fillId="10" borderId="14" xfId="0" applyFont="1" applyFill="1" applyBorder="1" applyAlignment="1">
      <alignment vertical="center" textRotation="90" wrapText="1"/>
    </xf>
    <xf numFmtId="0" fontId="16" fillId="11" borderId="63" xfId="0" applyFont="1" applyFill="1" applyBorder="1" applyAlignment="1">
      <alignment vertical="center" wrapText="1"/>
    </xf>
    <xf numFmtId="0" fontId="19" fillId="22" borderId="10" xfId="0" applyFont="1" applyFill="1" applyBorder="1" applyAlignment="1">
      <alignment horizontal="center" vertical="center"/>
    </xf>
    <xf numFmtId="0" fontId="13" fillId="22" borderId="10" xfId="0" applyFont="1" applyFill="1" applyBorder="1" applyAlignment="1">
      <alignment horizontal="left" vertical="center" wrapText="1"/>
    </xf>
    <xf numFmtId="0" fontId="13" fillId="22" borderId="10" xfId="0" applyFont="1" applyFill="1" applyBorder="1" applyAlignment="1">
      <alignment horizontal="center" vertical="center"/>
    </xf>
    <xf numFmtId="0" fontId="13" fillId="22" borderId="4" xfId="0" applyFont="1" applyFill="1" applyBorder="1" applyAlignment="1">
      <alignment horizontal="left" vertical="center" wrapText="1"/>
    </xf>
    <xf numFmtId="0" fontId="13" fillId="22" borderId="4" xfId="0" applyFont="1" applyFill="1" applyBorder="1" applyAlignment="1">
      <alignment horizontal="center" vertical="center"/>
    </xf>
    <xf numFmtId="164" fontId="13" fillId="7" borderId="20" xfId="0" applyNumberFormat="1" applyFont="1" applyFill="1" applyBorder="1" applyAlignment="1">
      <alignment horizontal="center" vertical="center"/>
    </xf>
    <xf numFmtId="0" fontId="13" fillId="7" borderId="16" xfId="0" applyFont="1" applyFill="1" applyBorder="1" applyAlignment="1">
      <alignment horizontal="center" vertical="center"/>
    </xf>
    <xf numFmtId="0" fontId="13" fillId="7" borderId="16" xfId="0" applyFont="1" applyFill="1" applyBorder="1" applyAlignment="1">
      <alignment horizontal="left" vertical="center" wrapText="1"/>
    </xf>
    <xf numFmtId="164" fontId="13" fillId="7" borderId="52" xfId="0" applyNumberFormat="1" applyFont="1" applyFill="1" applyBorder="1" applyAlignment="1">
      <alignment horizontal="center" vertical="center"/>
    </xf>
    <xf numFmtId="0" fontId="13" fillId="7" borderId="59" xfId="0" applyFont="1" applyFill="1" applyBorder="1" applyAlignment="1">
      <alignment horizontal="center" vertical="center"/>
    </xf>
    <xf numFmtId="0" fontId="13" fillId="7" borderId="59" xfId="0" applyFont="1" applyFill="1" applyBorder="1" applyAlignment="1">
      <alignment horizontal="left" vertical="center" wrapText="1"/>
    </xf>
    <xf numFmtId="164" fontId="13" fillId="7" borderId="59" xfId="0" applyNumberFormat="1" applyFont="1" applyFill="1" applyBorder="1" applyAlignment="1">
      <alignment horizontal="center" vertical="center"/>
    </xf>
    <xf numFmtId="0" fontId="15" fillId="10" borderId="59" xfId="0" applyFont="1" applyFill="1" applyBorder="1" applyAlignment="1">
      <alignment vertical="center" textRotation="90" wrapText="1"/>
    </xf>
    <xf numFmtId="164" fontId="13" fillId="22" borderId="20" xfId="0" applyNumberFormat="1" applyFont="1" applyFill="1" applyBorder="1" applyAlignment="1">
      <alignment horizontal="center" vertical="center"/>
    </xf>
    <xf numFmtId="0" fontId="13" fillId="22" borderId="59" xfId="0" applyFont="1" applyFill="1" applyBorder="1" applyAlignment="1">
      <alignment horizontal="center" vertical="center"/>
    </xf>
    <xf numFmtId="0" fontId="13" fillId="22" borderId="59" xfId="0" applyFont="1" applyFill="1" applyBorder="1" applyAlignment="1">
      <alignment horizontal="left" vertical="center" wrapText="1"/>
    </xf>
    <xf numFmtId="164" fontId="13" fillId="22" borderId="60" xfId="0" applyNumberFormat="1" applyFont="1" applyFill="1" applyBorder="1" applyAlignment="1">
      <alignment horizontal="center" vertical="center"/>
    </xf>
    <xf numFmtId="0" fontId="4" fillId="0" borderId="62" xfId="0" applyFont="1" applyBorder="1" applyAlignment="1">
      <alignment horizontal="center" vertical="center"/>
    </xf>
    <xf numFmtId="0" fontId="14" fillId="10" borderId="35" xfId="0" applyFont="1" applyFill="1" applyBorder="1" applyAlignment="1">
      <alignment horizontal="center" vertical="center"/>
    </xf>
    <xf numFmtId="0" fontId="14" fillId="10" borderId="59" xfId="0" applyFont="1" applyFill="1" applyBorder="1" applyAlignment="1">
      <alignment horizontal="center" vertical="center"/>
    </xf>
    <xf numFmtId="0" fontId="19" fillId="7" borderId="16" xfId="0" applyFont="1" applyFill="1" applyBorder="1" applyAlignment="1">
      <alignment horizontal="center" vertical="center"/>
    </xf>
    <xf numFmtId="164" fontId="13" fillId="7" borderId="16" xfId="0" applyNumberFormat="1" applyFont="1" applyFill="1" applyBorder="1" applyAlignment="1">
      <alignment horizontal="center" vertical="center"/>
    </xf>
    <xf numFmtId="0" fontId="21" fillId="11" borderId="64" xfId="0" applyFont="1" applyFill="1" applyBorder="1" applyAlignment="1">
      <alignment horizontal="center" vertical="center"/>
    </xf>
    <xf numFmtId="164" fontId="13" fillId="22" borderId="21" xfId="0" applyNumberFormat="1" applyFont="1" applyFill="1" applyBorder="1" applyAlignment="1">
      <alignment horizontal="center" vertical="center"/>
    </xf>
    <xf numFmtId="164" fontId="13" fillId="7" borderId="21" xfId="0" applyNumberFormat="1" applyFont="1" applyFill="1" applyBorder="1" applyAlignment="1">
      <alignment horizontal="center" vertical="center"/>
    </xf>
    <xf numFmtId="164" fontId="13" fillId="7" borderId="22" xfId="0" applyNumberFormat="1" applyFont="1" applyFill="1" applyBorder="1" applyAlignment="1">
      <alignment horizontal="center" vertical="center"/>
    </xf>
    <xf numFmtId="0" fontId="21" fillId="7" borderId="10" xfId="0" applyFont="1" applyFill="1" applyBorder="1" applyAlignment="1">
      <alignment horizontal="center" vertical="center"/>
    </xf>
    <xf numFmtId="0" fontId="21" fillId="7" borderId="4" xfId="0" applyFont="1" applyFill="1" applyBorder="1" applyAlignment="1">
      <alignment horizontal="center" vertical="center"/>
    </xf>
    <xf numFmtId="0" fontId="21" fillId="7" borderId="13" xfId="0" applyFont="1" applyFill="1" applyBorder="1" applyAlignment="1">
      <alignment horizontal="center" vertical="center"/>
    </xf>
    <xf numFmtId="0" fontId="21" fillId="7" borderId="16" xfId="0" applyFont="1" applyFill="1" applyBorder="1" applyAlignment="1">
      <alignment horizontal="center" vertical="center"/>
    </xf>
    <xf numFmtId="0" fontId="21" fillId="7" borderId="59" xfId="0" applyFont="1" applyFill="1" applyBorder="1" applyAlignment="1">
      <alignment horizontal="center" vertical="center"/>
    </xf>
    <xf numFmtId="164" fontId="13" fillId="0" borderId="29" xfId="0" applyNumberFormat="1" applyFont="1" applyFill="1" applyBorder="1" applyAlignment="1">
      <alignment horizontal="center" vertical="center"/>
    </xf>
    <xf numFmtId="164" fontId="0" fillId="0" borderId="0" xfId="0" applyNumberFormat="1"/>
    <xf numFmtId="0" fontId="44" fillId="23" borderId="35" xfId="0" applyFont="1" applyFill="1" applyBorder="1" applyAlignment="1">
      <alignment horizontal="center" vertical="center" wrapText="1"/>
    </xf>
    <xf numFmtId="0" fontId="44" fillId="23" borderId="35" xfId="0" applyFont="1" applyFill="1" applyBorder="1" applyAlignment="1">
      <alignment vertical="center" wrapText="1"/>
    </xf>
    <xf numFmtId="0" fontId="13" fillId="0" borderId="4" xfId="0" applyFont="1" applyFill="1" applyBorder="1"/>
    <xf numFmtId="165" fontId="19" fillId="0" borderId="4" xfId="0" applyNumberFormat="1" applyFont="1" applyFill="1" applyBorder="1"/>
    <xf numFmtId="164" fontId="13" fillId="10" borderId="59" xfId="0" applyNumberFormat="1" applyFont="1" applyFill="1" applyBorder="1" applyAlignment="1">
      <alignment horizontal="center" vertical="center"/>
    </xf>
    <xf numFmtId="0" fontId="4" fillId="22" borderId="36" xfId="0" applyFont="1" applyFill="1" applyBorder="1" applyAlignment="1">
      <alignment horizontal="center" vertical="center" textRotation="90" wrapText="1"/>
    </xf>
    <xf numFmtId="0" fontId="19" fillId="0" borderId="36" xfId="0" applyFont="1" applyBorder="1" applyAlignment="1">
      <alignment horizontal="center" wrapText="1"/>
    </xf>
    <xf numFmtId="0" fontId="39" fillId="0" borderId="36" xfId="0" applyFont="1" applyBorder="1" applyAlignment="1">
      <alignment horizontal="center" wrapText="1"/>
    </xf>
    <xf numFmtId="0" fontId="14" fillId="10" borderId="0" xfId="0" applyFont="1" applyFill="1" applyBorder="1" applyAlignment="1">
      <alignment vertical="center"/>
    </xf>
    <xf numFmtId="0" fontId="16" fillId="10" borderId="26" xfId="0" applyFont="1" applyFill="1" applyBorder="1" applyAlignment="1">
      <alignment vertical="center" textRotation="90" wrapText="1"/>
    </xf>
    <xf numFmtId="0" fontId="16" fillId="16" borderId="26" xfId="0" applyFont="1" applyFill="1" applyBorder="1" applyAlignment="1">
      <alignment vertical="center"/>
    </xf>
    <xf numFmtId="0" fontId="16" fillId="11" borderId="73" xfId="0" applyFont="1" applyFill="1" applyBorder="1" applyAlignment="1">
      <alignment horizontal="center" vertical="center" wrapText="1"/>
    </xf>
    <xf numFmtId="0" fontId="15" fillId="10" borderId="26" xfId="0" applyFont="1" applyFill="1" applyBorder="1" applyAlignment="1">
      <alignment vertical="center" textRotation="90" wrapText="1"/>
    </xf>
    <xf numFmtId="0" fontId="16" fillId="7" borderId="26" xfId="0" applyFont="1" applyFill="1" applyBorder="1" applyAlignment="1">
      <alignment horizontal="center" vertical="center"/>
    </xf>
    <xf numFmtId="164" fontId="43" fillId="23" borderId="26" xfId="0" applyNumberFormat="1" applyFont="1" applyFill="1" applyBorder="1" applyAlignment="1">
      <alignment horizontal="center" vertical="center"/>
    </xf>
    <xf numFmtId="0" fontId="0" fillId="10" borderId="26" xfId="0" applyFont="1" applyFill="1" applyBorder="1" applyAlignment="1">
      <alignment vertical="center"/>
    </xf>
    <xf numFmtId="0" fontId="0" fillId="0" borderId="0" xfId="0" applyFont="1"/>
    <xf numFmtId="0" fontId="0" fillId="0" borderId="0" xfId="0" applyFont="1" applyBorder="1"/>
    <xf numFmtId="0" fontId="1" fillId="5" borderId="0" xfId="0" applyNumberFormat="1" applyFont="1" applyFill="1" applyBorder="1" applyAlignment="1">
      <alignment horizontal="center" vertical="center" wrapText="1"/>
    </xf>
    <xf numFmtId="0" fontId="18" fillId="7" borderId="26" xfId="0" applyFont="1" applyFill="1" applyBorder="1" applyAlignment="1">
      <alignment vertical="center"/>
    </xf>
    <xf numFmtId="0" fontId="18" fillId="16" borderId="26" xfId="0" applyFont="1" applyFill="1" applyBorder="1" applyAlignment="1">
      <alignment horizontal="center" vertical="center" textRotation="90" wrapText="1"/>
    </xf>
    <xf numFmtId="0" fontId="18" fillId="16" borderId="26" xfId="0" applyFont="1" applyFill="1" applyBorder="1" applyAlignment="1">
      <alignment vertical="center"/>
    </xf>
    <xf numFmtId="0" fontId="0" fillId="0" borderId="0" xfId="0" applyFont="1" applyFill="1"/>
    <xf numFmtId="0" fontId="0" fillId="0" borderId="32" xfId="0" applyFont="1" applyBorder="1"/>
    <xf numFmtId="0" fontId="0" fillId="0" borderId="32" xfId="0" applyFont="1" applyFill="1" applyBorder="1"/>
    <xf numFmtId="0" fontId="0" fillId="0" borderId="0" xfId="0" applyFont="1" applyFill="1" applyBorder="1"/>
    <xf numFmtId="0" fontId="0" fillId="0" borderId="26" xfId="0" applyFont="1" applyBorder="1"/>
    <xf numFmtId="0" fontId="0" fillId="0" borderId="26" xfId="0" applyFont="1" applyFill="1" applyBorder="1"/>
    <xf numFmtId="0" fontId="46" fillId="11" borderId="10" xfId="0" applyFont="1" applyFill="1" applyBorder="1" applyAlignment="1">
      <alignment horizontal="left" vertical="center" wrapText="1"/>
    </xf>
    <xf numFmtId="164" fontId="46" fillId="10" borderId="59" xfId="0" applyNumberFormat="1" applyFont="1" applyFill="1" applyBorder="1" applyAlignment="1">
      <alignment horizontal="center" vertical="center"/>
    </xf>
    <xf numFmtId="164" fontId="46" fillId="10" borderId="45" xfId="0" applyNumberFormat="1" applyFont="1" applyFill="1" applyBorder="1" applyAlignment="1">
      <alignment horizontal="center" vertical="center"/>
    </xf>
    <xf numFmtId="164" fontId="21" fillId="11" borderId="71" xfId="0" applyNumberFormat="1" applyFont="1" applyFill="1" applyBorder="1" applyAlignment="1">
      <alignment horizontal="center" vertical="center"/>
    </xf>
    <xf numFmtId="164" fontId="46" fillId="10" borderId="26" xfId="0" applyNumberFormat="1" applyFont="1" applyFill="1" applyBorder="1" applyAlignment="1">
      <alignment horizontal="center" vertical="center"/>
    </xf>
    <xf numFmtId="164" fontId="21" fillId="7" borderId="26" xfId="0" applyNumberFormat="1" applyFont="1" applyFill="1" applyBorder="1" applyAlignment="1">
      <alignment horizontal="center" vertical="center"/>
    </xf>
    <xf numFmtId="164" fontId="46" fillId="16" borderId="26" xfId="0" applyNumberFormat="1" applyFont="1" applyFill="1" applyBorder="1" applyAlignment="1">
      <alignment horizontal="center" vertical="center"/>
    </xf>
    <xf numFmtId="164" fontId="46" fillId="3" borderId="0" xfId="0" applyNumberFormat="1" applyFont="1" applyFill="1" applyBorder="1" applyAlignment="1">
      <alignment horizontal="center" vertical="center"/>
    </xf>
    <xf numFmtId="164" fontId="46" fillId="3" borderId="24" xfId="0" applyNumberFormat="1" applyFont="1" applyFill="1" applyBorder="1" applyAlignment="1">
      <alignment horizontal="center" vertical="center"/>
    </xf>
    <xf numFmtId="164" fontId="46" fillId="3" borderId="26" xfId="0" applyNumberFormat="1" applyFont="1" applyFill="1" applyBorder="1" applyAlignment="1">
      <alignment horizontal="center" vertical="center"/>
    </xf>
    <xf numFmtId="164" fontId="46" fillId="3" borderId="27" xfId="0" applyNumberFormat="1" applyFont="1" applyFill="1" applyBorder="1" applyAlignment="1">
      <alignment horizontal="center" vertical="center"/>
    </xf>
    <xf numFmtId="164" fontId="46" fillId="3" borderId="32" xfId="0" applyNumberFormat="1" applyFont="1" applyFill="1" applyBorder="1" applyAlignment="1">
      <alignment horizontal="center" vertical="center"/>
    </xf>
    <xf numFmtId="164" fontId="46" fillId="3" borderId="47" xfId="0" applyNumberFormat="1" applyFont="1" applyFill="1" applyBorder="1" applyAlignment="1">
      <alignment horizontal="center" vertical="center"/>
    </xf>
    <xf numFmtId="164" fontId="24" fillId="23" borderId="45" xfId="0" applyNumberFormat="1" applyFont="1" applyFill="1" applyBorder="1" applyAlignment="1">
      <alignment horizontal="center" vertical="center"/>
    </xf>
    <xf numFmtId="164" fontId="24" fillId="23" borderId="26" xfId="0" applyNumberFormat="1" applyFont="1" applyFill="1" applyBorder="1" applyAlignment="1">
      <alignment horizontal="center" vertical="center"/>
    </xf>
    <xf numFmtId="164" fontId="24" fillId="23" borderId="45" xfId="0" applyNumberFormat="1" applyFont="1" applyFill="1" applyBorder="1" applyAlignment="1">
      <alignment vertical="center"/>
    </xf>
    <xf numFmtId="164" fontId="24" fillId="23" borderId="26" xfId="0" applyNumberFormat="1" applyFont="1" applyFill="1" applyBorder="1" applyAlignment="1">
      <alignment vertical="center"/>
    </xf>
    <xf numFmtId="0" fontId="21" fillId="11" borderId="10" xfId="0" applyFont="1" applyFill="1" applyBorder="1" applyAlignment="1">
      <alignment horizontal="center" vertical="center"/>
    </xf>
    <xf numFmtId="0" fontId="46" fillId="11" borderId="10" xfId="0" applyFont="1" applyFill="1" applyBorder="1" applyAlignment="1">
      <alignment horizontal="center" vertical="center"/>
    </xf>
    <xf numFmtId="164" fontId="46" fillId="11" borderId="33" xfId="0" applyNumberFormat="1" applyFont="1" applyFill="1" applyBorder="1" applyAlignment="1">
      <alignment horizontal="center" vertical="center"/>
    </xf>
    <xf numFmtId="0" fontId="21" fillId="11" borderId="4" xfId="0" applyFont="1" applyFill="1" applyBorder="1" applyAlignment="1">
      <alignment horizontal="center" vertical="center"/>
    </xf>
    <xf numFmtId="0" fontId="46" fillId="11" borderId="4" xfId="0" applyFont="1" applyFill="1" applyBorder="1" applyAlignment="1">
      <alignment horizontal="left" vertical="center" wrapText="1"/>
    </xf>
    <xf numFmtId="0" fontId="46" fillId="11" borderId="4" xfId="0" applyFont="1" applyFill="1" applyBorder="1" applyAlignment="1">
      <alignment horizontal="center" vertical="center"/>
    </xf>
    <xf numFmtId="164" fontId="46" fillId="11" borderId="4" xfId="0" applyNumberFormat="1" applyFont="1" applyFill="1" applyBorder="1" applyAlignment="1">
      <alignment horizontal="center" vertical="center"/>
    </xf>
    <xf numFmtId="0" fontId="21" fillId="11" borderId="13" xfId="0" applyFont="1" applyFill="1" applyBorder="1" applyAlignment="1">
      <alignment horizontal="center" vertical="center"/>
    </xf>
    <xf numFmtId="0" fontId="46" fillId="11" borderId="13" xfId="0" applyFont="1" applyFill="1" applyBorder="1" applyAlignment="1">
      <alignment horizontal="left" vertical="center" wrapText="1"/>
    </xf>
    <xf numFmtId="0" fontId="46" fillId="11" borderId="13" xfId="0" applyFont="1" applyFill="1" applyBorder="1" applyAlignment="1">
      <alignment horizontal="center" vertical="center"/>
    </xf>
    <xf numFmtId="164" fontId="46" fillId="11" borderId="13" xfId="0" applyNumberFormat="1" applyFont="1" applyFill="1" applyBorder="1" applyAlignment="1">
      <alignment horizontal="center" vertical="center"/>
    </xf>
    <xf numFmtId="0" fontId="21" fillId="10" borderId="59" xfId="0" applyFont="1" applyFill="1" applyBorder="1" applyAlignment="1">
      <alignment horizontal="center" vertical="center"/>
    </xf>
    <xf numFmtId="0" fontId="46" fillId="10" borderId="59" xfId="0" applyFont="1" applyFill="1" applyBorder="1" applyAlignment="1">
      <alignment horizontal="left" vertical="center" wrapText="1"/>
    </xf>
    <xf numFmtId="0" fontId="46" fillId="10" borderId="59" xfId="0" applyFont="1" applyFill="1" applyBorder="1" applyAlignment="1">
      <alignment horizontal="center" vertical="center"/>
    </xf>
    <xf numFmtId="0" fontId="46" fillId="0" borderId="16" xfId="0" applyFont="1" applyBorder="1" applyAlignment="1">
      <alignment horizontal="center" vertical="center"/>
    </xf>
    <xf numFmtId="0" fontId="46" fillId="0" borderId="16" xfId="0" applyFont="1" applyBorder="1" applyAlignment="1">
      <alignment horizontal="left" vertical="center" wrapText="1"/>
    </xf>
    <xf numFmtId="164" fontId="46" fillId="0" borderId="16" xfId="0" applyNumberFormat="1" applyFont="1" applyBorder="1" applyAlignment="1">
      <alignment horizontal="center" vertical="center"/>
    </xf>
    <xf numFmtId="0" fontId="46" fillId="0" borderId="4" xfId="0" applyFont="1" applyBorder="1" applyAlignment="1">
      <alignment horizontal="center" vertical="center"/>
    </xf>
    <xf numFmtId="0" fontId="46" fillId="0" borderId="4" xfId="0" applyFont="1" applyBorder="1" applyAlignment="1">
      <alignment horizontal="left" vertical="center" wrapText="1"/>
    </xf>
    <xf numFmtId="164" fontId="46" fillId="0" borderId="4" xfId="0" applyNumberFormat="1" applyFont="1" applyBorder="1" applyAlignment="1">
      <alignment horizontal="center" vertical="center"/>
    </xf>
    <xf numFmtId="0" fontId="46" fillId="0" borderId="19" xfId="0" applyFont="1" applyBorder="1" applyAlignment="1">
      <alignment horizontal="center" vertical="center"/>
    </xf>
    <xf numFmtId="0" fontId="46" fillId="0" borderId="19" xfId="0" applyFont="1" applyBorder="1" applyAlignment="1">
      <alignment horizontal="left" vertical="center" wrapText="1"/>
    </xf>
    <xf numFmtId="164" fontId="46" fillId="0" borderId="19" xfId="0" applyNumberFormat="1" applyFont="1" applyBorder="1" applyAlignment="1">
      <alignment horizontal="center" vertical="center"/>
    </xf>
    <xf numFmtId="0" fontId="46" fillId="11" borderId="64" xfId="0" applyFont="1" applyFill="1" applyBorder="1" applyAlignment="1">
      <alignment horizontal="left" vertical="center" wrapText="1"/>
    </xf>
    <xf numFmtId="0" fontId="46" fillId="11" borderId="64" xfId="0" applyFont="1" applyFill="1" applyBorder="1" applyAlignment="1">
      <alignment horizontal="center" vertical="center"/>
    </xf>
    <xf numFmtId="164" fontId="46" fillId="11" borderId="64" xfId="0" applyNumberFormat="1" applyFont="1" applyFill="1" applyBorder="1" applyAlignment="1">
      <alignment horizontal="center" vertical="center"/>
    </xf>
    <xf numFmtId="0" fontId="46" fillId="7" borderId="59" xfId="0" applyFont="1" applyFill="1" applyBorder="1" applyAlignment="1">
      <alignment horizontal="left" vertical="center" wrapText="1"/>
    </xf>
    <xf numFmtId="0" fontId="46" fillId="7" borderId="59" xfId="0" applyFont="1" applyFill="1" applyBorder="1" applyAlignment="1">
      <alignment horizontal="center" vertical="center"/>
    </xf>
    <xf numFmtId="164" fontId="46" fillId="7" borderId="59" xfId="0" applyNumberFormat="1" applyFont="1" applyFill="1" applyBorder="1" applyAlignment="1">
      <alignment horizontal="center" vertical="center"/>
    </xf>
    <xf numFmtId="0" fontId="46" fillId="16" borderId="59" xfId="0" applyFont="1" applyFill="1" applyBorder="1" applyAlignment="1">
      <alignment horizontal="center" vertical="center"/>
    </xf>
    <xf numFmtId="0" fontId="46" fillId="16" borderId="59" xfId="0" applyFont="1" applyFill="1" applyBorder="1" applyAlignment="1">
      <alignment horizontal="left" vertical="center" wrapText="1"/>
    </xf>
    <xf numFmtId="164" fontId="46" fillId="16" borderId="59" xfId="0" applyNumberFormat="1" applyFont="1" applyFill="1" applyBorder="1" applyAlignment="1">
      <alignment horizontal="center" vertical="center"/>
    </xf>
    <xf numFmtId="0" fontId="46" fillId="0" borderId="4" xfId="0" applyFont="1" applyFill="1" applyBorder="1" applyAlignment="1">
      <alignment horizontal="center" vertical="center"/>
    </xf>
    <xf numFmtId="0" fontId="46" fillId="0" borderId="4" xfId="0" applyFont="1" applyFill="1" applyBorder="1" applyAlignment="1">
      <alignment horizontal="left" vertical="center" wrapText="1"/>
    </xf>
    <xf numFmtId="164" fontId="46" fillId="0" borderId="4" xfId="0" applyNumberFormat="1" applyFont="1" applyFill="1" applyBorder="1" applyAlignment="1">
      <alignment horizontal="center" vertical="center"/>
    </xf>
    <xf numFmtId="0" fontId="46" fillId="0" borderId="19" xfId="0" applyFont="1" applyFill="1" applyBorder="1" applyAlignment="1">
      <alignment horizontal="center" vertical="center"/>
    </xf>
    <xf numFmtId="0" fontId="46" fillId="0" borderId="19" xfId="0" applyFont="1" applyFill="1" applyBorder="1" applyAlignment="1">
      <alignment horizontal="left" vertical="center" wrapText="1"/>
    </xf>
    <xf numFmtId="164" fontId="46" fillId="0" borderId="19" xfId="0" applyNumberFormat="1" applyFont="1" applyFill="1" applyBorder="1" applyAlignment="1">
      <alignment horizontal="center" vertical="center"/>
    </xf>
    <xf numFmtId="0" fontId="46" fillId="0" borderId="16" xfId="0" applyFont="1" applyBorder="1" applyAlignment="1">
      <alignment vertical="center"/>
    </xf>
    <xf numFmtId="0" fontId="46" fillId="0" borderId="16" xfId="0" applyFont="1" applyFill="1" applyBorder="1" applyAlignment="1">
      <alignment horizontal="center" vertical="center"/>
    </xf>
    <xf numFmtId="0" fontId="46" fillId="0" borderId="4" xfId="0" applyFont="1" applyBorder="1"/>
    <xf numFmtId="0" fontId="46" fillId="0" borderId="19" xfId="0" applyFont="1" applyBorder="1" applyAlignment="1">
      <alignment vertical="center" wrapText="1"/>
    </xf>
    <xf numFmtId="164" fontId="46" fillId="11" borderId="10" xfId="0" applyNumberFormat="1" applyFont="1" applyFill="1" applyBorder="1" applyAlignment="1">
      <alignment horizontal="center" vertical="center"/>
    </xf>
    <xf numFmtId="0" fontId="46" fillId="10" borderId="59" xfId="0" applyFont="1" applyFill="1" applyBorder="1" applyAlignment="1">
      <alignment horizontal="left" vertical="center"/>
    </xf>
    <xf numFmtId="0" fontId="46" fillId="0" borderId="4" xfId="0" applyFont="1" applyBorder="1" applyAlignment="1">
      <alignment vertical="center"/>
    </xf>
    <xf numFmtId="0" fontId="46" fillId="0" borderId="4" xfId="0" applyFont="1" applyBorder="1" applyAlignment="1">
      <alignment vertical="center" wrapText="1"/>
    </xf>
    <xf numFmtId="0" fontId="46" fillId="11" borderId="4" xfId="0" applyFont="1" applyFill="1" applyBorder="1" applyAlignment="1">
      <alignment vertical="center"/>
    </xf>
    <xf numFmtId="0" fontId="46" fillId="11" borderId="13" xfId="0" applyFont="1" applyFill="1" applyBorder="1" applyAlignment="1">
      <alignment vertical="center"/>
    </xf>
    <xf numFmtId="0" fontId="46" fillId="10" borderId="59" xfId="0" applyFont="1" applyFill="1" applyBorder="1" applyAlignment="1">
      <alignment vertical="center"/>
    </xf>
    <xf numFmtId="0" fontId="21" fillId="22" borderId="10" xfId="0" applyFont="1" applyFill="1" applyBorder="1" applyAlignment="1">
      <alignment horizontal="center" vertical="center"/>
    </xf>
    <xf numFmtId="0" fontId="46" fillId="22" borderId="10" xfId="0" applyFont="1" applyFill="1" applyBorder="1" applyAlignment="1">
      <alignment vertical="center" wrapText="1"/>
    </xf>
    <xf numFmtId="0" fontId="46" fillId="22" borderId="10" xfId="0" applyFont="1" applyFill="1" applyBorder="1" applyAlignment="1">
      <alignment horizontal="center" vertical="center"/>
    </xf>
    <xf numFmtId="0" fontId="21" fillId="22" borderId="4" xfId="0" applyFont="1" applyFill="1" applyBorder="1" applyAlignment="1">
      <alignment horizontal="center" vertical="center"/>
    </xf>
    <xf numFmtId="0" fontId="46" fillId="22" borderId="4" xfId="0" applyFont="1" applyFill="1" applyBorder="1" applyAlignment="1">
      <alignment vertical="center" wrapText="1"/>
    </xf>
    <xf numFmtId="0" fontId="46" fillId="22" borderId="4" xfId="0" applyFont="1" applyFill="1" applyBorder="1" applyAlignment="1">
      <alignment horizontal="center" vertical="center"/>
    </xf>
    <xf numFmtId="0" fontId="21" fillId="22" borderId="13" xfId="0" applyFont="1" applyFill="1" applyBorder="1" applyAlignment="1">
      <alignment horizontal="center" vertical="center"/>
    </xf>
    <xf numFmtId="0" fontId="46" fillId="22" borderId="13" xfId="0" applyFont="1" applyFill="1" applyBorder="1" applyAlignment="1">
      <alignment vertical="center" wrapText="1"/>
    </xf>
    <xf numFmtId="0" fontId="46" fillId="22" borderId="13" xfId="0" applyFont="1" applyFill="1" applyBorder="1" applyAlignment="1">
      <alignment horizontal="center" vertical="center"/>
    </xf>
    <xf numFmtId="0" fontId="46" fillId="0" borderId="16" xfId="0" applyFont="1" applyBorder="1" applyAlignment="1">
      <alignment vertical="center" wrapText="1"/>
    </xf>
    <xf numFmtId="0" fontId="46" fillId="0" borderId="13" xfId="0" applyFont="1" applyBorder="1" applyAlignment="1">
      <alignment horizontal="center" vertical="center"/>
    </xf>
    <xf numFmtId="0" fontId="46" fillId="0" borderId="13" xfId="0" applyFont="1" applyBorder="1" applyAlignment="1">
      <alignment vertical="center" wrapText="1"/>
    </xf>
    <xf numFmtId="0" fontId="46" fillId="0" borderId="13" xfId="0" applyFont="1" applyFill="1" applyBorder="1" applyAlignment="1">
      <alignment horizontal="center" vertical="center"/>
    </xf>
    <xf numFmtId="164" fontId="46" fillId="0" borderId="13" xfId="0" applyNumberFormat="1" applyFont="1" applyBorder="1" applyAlignment="1">
      <alignment horizontal="center" vertical="center"/>
    </xf>
    <xf numFmtId="0" fontId="46" fillId="11" borderId="64" xfId="0" applyFont="1" applyFill="1" applyBorder="1" applyAlignment="1">
      <alignment vertical="center" wrapText="1"/>
    </xf>
    <xf numFmtId="0" fontId="46" fillId="0" borderId="16" xfId="0" applyFont="1" applyBorder="1"/>
    <xf numFmtId="0" fontId="46" fillId="7" borderId="10" xfId="0" applyFont="1" applyFill="1" applyBorder="1" applyAlignment="1">
      <alignment vertical="center" wrapText="1"/>
    </xf>
    <xf numFmtId="0" fontId="46" fillId="7" borderId="10" xfId="0" applyFont="1" applyFill="1" applyBorder="1" applyAlignment="1">
      <alignment horizontal="center" vertical="center"/>
    </xf>
    <xf numFmtId="164" fontId="46" fillId="7" borderId="10" xfId="0" applyNumberFormat="1" applyFont="1" applyFill="1" applyBorder="1" applyAlignment="1">
      <alignment horizontal="center" vertical="center"/>
    </xf>
    <xf numFmtId="0" fontId="46" fillId="7" borderId="16" xfId="0" applyFont="1" applyFill="1" applyBorder="1" applyAlignment="1">
      <alignment vertical="center" wrapText="1"/>
    </xf>
    <xf numFmtId="0" fontId="46" fillId="7" borderId="16" xfId="0" applyFont="1" applyFill="1" applyBorder="1" applyAlignment="1">
      <alignment horizontal="center" vertical="center"/>
    </xf>
    <xf numFmtId="164" fontId="46" fillId="7" borderId="16" xfId="0" applyNumberFormat="1" applyFont="1" applyFill="1" applyBorder="1" applyAlignment="1">
      <alignment horizontal="center" vertical="center"/>
    </xf>
    <xf numFmtId="0" fontId="46" fillId="7" borderId="59" xfId="0" applyFont="1" applyFill="1" applyBorder="1" applyAlignment="1">
      <alignment vertical="center" wrapText="1"/>
    </xf>
    <xf numFmtId="0" fontId="46" fillId="7" borderId="4" xfId="0" applyFont="1" applyFill="1" applyBorder="1" applyAlignment="1">
      <alignment vertical="center" wrapText="1"/>
    </xf>
    <xf numFmtId="0" fontId="46" fillId="7" borderId="4" xfId="0" applyFont="1" applyFill="1" applyBorder="1" applyAlignment="1">
      <alignment horizontal="center" vertical="center"/>
    </xf>
    <xf numFmtId="164" fontId="46" fillId="7" borderId="4" xfId="0" applyNumberFormat="1" applyFont="1" applyFill="1" applyBorder="1" applyAlignment="1">
      <alignment horizontal="center" vertical="center"/>
    </xf>
    <xf numFmtId="0" fontId="46" fillId="7" borderId="13" xfId="0" applyFont="1" applyFill="1" applyBorder="1" applyAlignment="1">
      <alignment vertical="center" wrapText="1"/>
    </xf>
    <xf numFmtId="0" fontId="46" fillId="7" borderId="13" xfId="0" applyFont="1" applyFill="1" applyBorder="1" applyAlignment="1">
      <alignment horizontal="center" vertical="center"/>
    </xf>
    <xf numFmtId="164" fontId="46" fillId="7" borderId="13" xfId="0" applyNumberFormat="1" applyFont="1" applyFill="1" applyBorder="1" applyAlignment="1">
      <alignment horizontal="center" vertical="center"/>
    </xf>
    <xf numFmtId="0" fontId="21" fillId="7" borderId="19" xfId="0" applyFont="1" applyFill="1" applyBorder="1" applyAlignment="1">
      <alignment horizontal="center" vertical="center"/>
    </xf>
    <xf numFmtId="0" fontId="46" fillId="7" borderId="19" xfId="0" applyFont="1" applyFill="1" applyBorder="1" applyAlignment="1">
      <alignment horizontal="center" vertical="center"/>
    </xf>
    <xf numFmtId="164" fontId="46" fillId="7" borderId="19" xfId="0" applyNumberFormat="1" applyFont="1" applyFill="1" applyBorder="1" applyAlignment="1">
      <alignment horizontal="center" vertical="center"/>
    </xf>
    <xf numFmtId="0" fontId="46" fillId="0" borderId="10" xfId="0" applyFont="1" applyBorder="1" applyAlignment="1">
      <alignment horizontal="center" vertical="center"/>
    </xf>
    <xf numFmtId="0" fontId="46" fillId="0" borderId="10" xfId="0" applyFont="1" applyBorder="1" applyAlignment="1">
      <alignment horizontal="left" vertical="center" wrapText="1"/>
    </xf>
    <xf numFmtId="0" fontId="46" fillId="0" borderId="10" xfId="0" applyFont="1" applyFill="1" applyBorder="1" applyAlignment="1">
      <alignment horizontal="center" vertical="center"/>
    </xf>
    <xf numFmtId="164" fontId="46" fillId="0" borderId="10" xfId="0" applyNumberFormat="1" applyFont="1" applyBorder="1" applyAlignment="1">
      <alignment horizontal="center" vertical="center"/>
    </xf>
    <xf numFmtId="0" fontId="21" fillId="21" borderId="10" xfId="0" applyFont="1" applyFill="1" applyBorder="1" applyAlignment="1">
      <alignment horizontal="center" vertical="center"/>
    </xf>
    <xf numFmtId="0" fontId="46" fillId="21" borderId="10" xfId="0" applyFont="1" applyFill="1" applyBorder="1" applyAlignment="1">
      <alignment horizontal="center" vertical="center"/>
    </xf>
    <xf numFmtId="164" fontId="46" fillId="21" borderId="10" xfId="0" applyNumberFormat="1" applyFont="1" applyFill="1" applyBorder="1" applyAlignment="1">
      <alignment horizontal="center" vertical="center"/>
    </xf>
    <xf numFmtId="0" fontId="21" fillId="21" borderId="4" xfId="0" applyFont="1" applyFill="1" applyBorder="1" applyAlignment="1">
      <alignment horizontal="center" vertical="center"/>
    </xf>
    <xf numFmtId="0" fontId="46" fillId="21" borderId="4" xfId="0" applyFont="1" applyFill="1" applyBorder="1" applyAlignment="1">
      <alignment horizontal="center" vertical="center"/>
    </xf>
    <xf numFmtId="164" fontId="46" fillId="21" borderId="4" xfId="0" applyNumberFormat="1" applyFont="1" applyFill="1" applyBorder="1" applyAlignment="1">
      <alignment horizontal="center" vertical="center"/>
    </xf>
    <xf numFmtId="0" fontId="21" fillId="21" borderId="13" xfId="0" applyFont="1" applyFill="1" applyBorder="1" applyAlignment="1">
      <alignment horizontal="center" vertical="center"/>
    </xf>
    <xf numFmtId="0" fontId="46" fillId="21" borderId="13" xfId="0" applyFont="1" applyFill="1" applyBorder="1" applyAlignment="1">
      <alignment horizontal="center" vertical="center"/>
    </xf>
    <xf numFmtId="164" fontId="46" fillId="21" borderId="13" xfId="0" applyNumberFormat="1" applyFont="1" applyFill="1" applyBorder="1" applyAlignment="1">
      <alignment horizontal="center" vertical="center"/>
    </xf>
    <xf numFmtId="0" fontId="21" fillId="23" borderId="59" xfId="0" applyFont="1" applyFill="1" applyBorder="1" applyAlignment="1">
      <alignment horizontal="center" vertical="center"/>
    </xf>
    <xf numFmtId="0" fontId="46" fillId="23" borderId="59" xfId="0" applyFont="1" applyFill="1" applyBorder="1" applyAlignment="1">
      <alignment horizontal="center" vertical="center"/>
    </xf>
    <xf numFmtId="164" fontId="46" fillId="23" borderId="59" xfId="0" applyNumberFormat="1" applyFont="1" applyFill="1" applyBorder="1" applyAlignment="1">
      <alignment horizontal="center" vertical="center"/>
    </xf>
    <xf numFmtId="164" fontId="46" fillId="0" borderId="16" xfId="0" applyNumberFormat="1" applyFont="1" applyFill="1" applyBorder="1" applyAlignment="1">
      <alignment horizontal="center" vertical="center"/>
    </xf>
    <xf numFmtId="164" fontId="46" fillId="0" borderId="13" xfId="0" applyNumberFormat="1" applyFont="1" applyFill="1" applyBorder="1" applyAlignment="1">
      <alignment horizontal="center" vertical="center"/>
    </xf>
    <xf numFmtId="0" fontId="46" fillId="0" borderId="14" xfId="0" applyFont="1" applyFill="1" applyBorder="1" applyAlignment="1">
      <alignment horizontal="center" vertical="center"/>
    </xf>
    <xf numFmtId="164" fontId="46" fillId="0" borderId="14" xfId="0" applyNumberFormat="1" applyFont="1" applyFill="1" applyBorder="1" applyAlignment="1">
      <alignment horizontal="center" vertical="center"/>
    </xf>
    <xf numFmtId="0" fontId="46" fillId="0" borderId="19" xfId="0" applyFont="1" applyFill="1" applyBorder="1" applyAlignment="1">
      <alignment vertical="center" wrapText="1"/>
    </xf>
    <xf numFmtId="0" fontId="46" fillId="0" borderId="13" xfId="0" applyFont="1" applyFill="1" applyBorder="1" applyAlignment="1">
      <alignment vertical="center" wrapText="1"/>
    </xf>
    <xf numFmtId="0" fontId="46" fillId="0" borderId="0" xfId="0" applyFont="1"/>
    <xf numFmtId="0" fontId="46" fillId="0" borderId="10" xfId="0" applyFont="1" applyFill="1" applyBorder="1" applyAlignment="1">
      <alignment horizontal="center" vertical="center" wrapText="1"/>
    </xf>
    <xf numFmtId="164" fontId="46" fillId="0" borderId="20" xfId="0" applyNumberFormat="1" applyFont="1" applyFill="1" applyBorder="1" applyAlignment="1">
      <alignment horizontal="center" vertical="center"/>
    </xf>
    <xf numFmtId="0" fontId="46" fillId="0" borderId="4" xfId="0" applyFont="1" applyFill="1" applyBorder="1" applyAlignment="1">
      <alignment horizontal="center" vertical="center" wrapText="1"/>
    </xf>
    <xf numFmtId="164" fontId="46" fillId="0" borderId="21" xfId="0" applyNumberFormat="1" applyFont="1" applyFill="1" applyBorder="1" applyAlignment="1">
      <alignment horizontal="center" vertical="center"/>
    </xf>
    <xf numFmtId="0" fontId="46" fillId="0" borderId="13" xfId="0" applyFont="1" applyFill="1" applyBorder="1" applyAlignment="1">
      <alignment horizontal="center" vertical="center" wrapText="1"/>
    </xf>
    <xf numFmtId="164" fontId="46" fillId="0" borderId="22" xfId="0" applyNumberFormat="1" applyFont="1" applyFill="1" applyBorder="1" applyAlignment="1">
      <alignment horizontal="center" vertical="center"/>
    </xf>
    <xf numFmtId="0" fontId="46" fillId="11" borderId="10" xfId="0" applyFont="1" applyFill="1" applyBorder="1" applyAlignment="1">
      <alignment vertical="center" wrapText="1"/>
    </xf>
    <xf numFmtId="0" fontId="46" fillId="21" borderId="10" xfId="0" applyFont="1" applyFill="1" applyBorder="1" applyAlignment="1">
      <alignment vertical="center" wrapText="1"/>
    </xf>
    <xf numFmtId="0" fontId="46" fillId="21" borderId="4" xfId="0" applyFont="1" applyFill="1" applyBorder="1" applyAlignment="1">
      <alignment vertical="center" wrapText="1"/>
    </xf>
    <xf numFmtId="0" fontId="46" fillId="21" borderId="13" xfId="0" applyFont="1" applyFill="1" applyBorder="1" applyAlignment="1">
      <alignment vertical="center" wrapText="1"/>
    </xf>
    <xf numFmtId="0" fontId="46" fillId="23" borderId="59" xfId="0" applyFont="1" applyFill="1" applyBorder="1" applyAlignment="1">
      <alignment vertical="center" wrapText="1"/>
    </xf>
    <xf numFmtId="0" fontId="46" fillId="0" borderId="16" xfId="0" applyFont="1" applyFill="1" applyBorder="1" applyAlignment="1">
      <alignment vertical="center" wrapText="1"/>
    </xf>
    <xf numFmtId="0" fontId="46" fillId="0" borderId="4" xfId="0" applyFont="1" applyFill="1" applyBorder="1" applyAlignment="1">
      <alignment vertical="center" wrapText="1"/>
    </xf>
    <xf numFmtId="0" fontId="46" fillId="0" borderId="14" xfId="0" applyFont="1" applyFill="1" applyBorder="1" applyAlignment="1">
      <alignment vertical="center" wrapText="1"/>
    </xf>
    <xf numFmtId="0" fontId="46" fillId="0" borderId="0" xfId="0" applyFont="1" applyAlignment="1">
      <alignment vertical="center"/>
    </xf>
    <xf numFmtId="0" fontId="46" fillId="0" borderId="10" xfId="0" applyFont="1" applyFill="1" applyBorder="1" applyAlignment="1">
      <alignment vertical="center" wrapText="1"/>
    </xf>
    <xf numFmtId="0" fontId="0" fillId="0" borderId="0" xfId="0" applyFont="1" applyAlignment="1">
      <alignment vertical="center"/>
    </xf>
    <xf numFmtId="0" fontId="0" fillId="0" borderId="0" xfId="0" applyAlignment="1">
      <alignment vertical="center"/>
    </xf>
    <xf numFmtId="164" fontId="46" fillId="22" borderId="10" xfId="0" applyNumberFormat="1" applyFont="1" applyFill="1" applyBorder="1" applyAlignment="1">
      <alignment horizontal="center" vertical="center"/>
    </xf>
    <xf numFmtId="164" fontId="46" fillId="22" borderId="4" xfId="0" applyNumberFormat="1" applyFont="1" applyFill="1" applyBorder="1" applyAlignment="1">
      <alignment horizontal="center" vertical="center"/>
    </xf>
    <xf numFmtId="164" fontId="46" fillId="22" borderId="13" xfId="0" applyNumberFormat="1" applyFont="1" applyFill="1" applyBorder="1" applyAlignment="1">
      <alignment horizontal="center" vertical="center"/>
    </xf>
    <xf numFmtId="0" fontId="21" fillId="10" borderId="14" xfId="0" applyFont="1" applyFill="1" applyBorder="1" applyAlignment="1">
      <alignment horizontal="center" vertical="center"/>
    </xf>
    <xf numFmtId="0" fontId="46" fillId="10" borderId="14" xfId="0" applyFont="1" applyFill="1" applyBorder="1" applyAlignment="1">
      <alignment horizontal="left" vertical="center" wrapText="1"/>
    </xf>
    <xf numFmtId="0" fontId="46" fillId="10" borderId="14" xfId="0" applyFont="1" applyFill="1" applyBorder="1" applyAlignment="1">
      <alignment horizontal="center" vertical="center"/>
    </xf>
    <xf numFmtId="164" fontId="46" fillId="10" borderId="14" xfId="0" applyNumberFormat="1" applyFont="1" applyFill="1" applyBorder="1" applyAlignment="1">
      <alignment horizontal="center" vertical="center"/>
    </xf>
    <xf numFmtId="0" fontId="46" fillId="0" borderId="53" xfId="0" applyFont="1" applyBorder="1" applyAlignment="1">
      <alignment horizontal="center" vertical="center"/>
    </xf>
    <xf numFmtId="0" fontId="46" fillId="0" borderId="2" xfId="0" applyFont="1" applyBorder="1" applyAlignment="1">
      <alignment horizontal="center" vertical="center"/>
    </xf>
    <xf numFmtId="0" fontId="46" fillId="0" borderId="8" xfId="0" applyFont="1" applyBorder="1" applyAlignment="1">
      <alignment horizontal="center" vertical="center"/>
    </xf>
    <xf numFmtId="0" fontId="46" fillId="22" borderId="10" xfId="0" applyFont="1" applyFill="1" applyBorder="1" applyAlignment="1">
      <alignment horizontal="left" vertical="center" wrapText="1"/>
    </xf>
    <xf numFmtId="164" fontId="46" fillId="11" borderId="66" xfId="0" applyNumberFormat="1" applyFont="1" applyFill="1" applyBorder="1" applyAlignment="1">
      <alignment horizontal="center" vertical="center"/>
    </xf>
    <xf numFmtId="0" fontId="46" fillId="0" borderId="18" xfId="0" applyFont="1" applyFill="1" applyBorder="1" applyAlignment="1">
      <alignment horizontal="center" vertical="center"/>
    </xf>
    <xf numFmtId="0" fontId="46" fillId="0" borderId="16" xfId="0" applyFont="1" applyFill="1" applyBorder="1" applyAlignment="1">
      <alignment horizontal="left" vertical="center" wrapText="1"/>
    </xf>
    <xf numFmtId="0" fontId="46" fillId="0" borderId="0" xfId="0" applyFont="1" applyBorder="1" applyAlignment="1">
      <alignment horizontal="center" vertical="center"/>
    </xf>
    <xf numFmtId="0" fontId="46" fillId="0" borderId="2" xfId="0" applyFont="1" applyFill="1" applyBorder="1" applyAlignment="1">
      <alignment horizontal="center" vertical="center"/>
    </xf>
    <xf numFmtId="0" fontId="46" fillId="0" borderId="15" xfId="0" applyFont="1" applyFill="1" applyBorder="1" applyAlignment="1">
      <alignment horizontal="center" vertical="center"/>
    </xf>
    <xf numFmtId="0" fontId="46" fillId="0" borderId="14" xfId="0" applyFont="1" applyFill="1" applyBorder="1" applyAlignment="1">
      <alignment horizontal="left" vertical="center" wrapText="1"/>
    </xf>
    <xf numFmtId="164" fontId="46" fillId="0" borderId="30" xfId="0" applyNumberFormat="1" applyFont="1" applyFill="1" applyBorder="1" applyAlignment="1">
      <alignment horizontal="center" vertical="center"/>
    </xf>
    <xf numFmtId="0" fontId="46" fillId="0" borderId="8" xfId="0" applyFont="1" applyFill="1" applyBorder="1" applyAlignment="1">
      <alignment horizontal="center" vertical="center"/>
    </xf>
    <xf numFmtId="0" fontId="46" fillId="0" borderId="13" xfId="0" applyFont="1" applyFill="1" applyBorder="1" applyAlignment="1">
      <alignment horizontal="left" vertical="center" wrapText="1"/>
    </xf>
    <xf numFmtId="0" fontId="21" fillId="11" borderId="10" xfId="0" applyFont="1" applyFill="1" applyBorder="1" applyAlignment="1">
      <alignment horizontal="center" vertical="center" wrapText="1"/>
    </xf>
    <xf numFmtId="164" fontId="46" fillId="11" borderId="25" xfId="0" applyNumberFormat="1" applyFont="1" applyFill="1" applyBorder="1" applyAlignment="1">
      <alignment horizontal="center" vertical="center"/>
    </xf>
    <xf numFmtId="0" fontId="21" fillId="11" borderId="16" xfId="0" applyFont="1" applyFill="1" applyBorder="1" applyAlignment="1">
      <alignment horizontal="center" vertical="center" wrapText="1"/>
    </xf>
    <xf numFmtId="0" fontId="46" fillId="11" borderId="16" xfId="0" applyFont="1" applyFill="1" applyBorder="1" applyAlignment="1">
      <alignment horizontal="left" vertical="center" wrapText="1"/>
    </xf>
    <xf numFmtId="0" fontId="46" fillId="11" borderId="16" xfId="0" applyFont="1" applyFill="1" applyBorder="1" applyAlignment="1">
      <alignment horizontal="center" vertical="center"/>
    </xf>
    <xf numFmtId="164" fontId="46" fillId="11" borderId="31" xfId="0" applyNumberFormat="1" applyFont="1" applyFill="1" applyBorder="1" applyAlignment="1">
      <alignment horizontal="center" vertical="center"/>
    </xf>
    <xf numFmtId="0" fontId="21" fillId="11" borderId="4" xfId="0" applyFont="1" applyFill="1" applyBorder="1" applyAlignment="1">
      <alignment horizontal="center" vertical="center" wrapText="1"/>
    </xf>
    <xf numFmtId="0" fontId="21" fillId="11" borderId="59" xfId="0" applyFont="1" applyFill="1" applyBorder="1" applyAlignment="1">
      <alignment horizontal="center" vertical="center" wrapText="1"/>
    </xf>
    <xf numFmtId="0" fontId="46" fillId="11" borderId="59" xfId="0" applyFont="1" applyFill="1" applyBorder="1" applyAlignment="1">
      <alignment horizontal="left" vertical="center" wrapText="1"/>
    </xf>
    <xf numFmtId="0" fontId="46" fillId="11" borderId="59" xfId="0" applyFont="1" applyFill="1" applyBorder="1" applyAlignment="1">
      <alignment horizontal="center" vertical="center"/>
    </xf>
    <xf numFmtId="164" fontId="46" fillId="11" borderId="45" xfId="0" applyNumberFormat="1" applyFont="1" applyFill="1" applyBorder="1" applyAlignment="1">
      <alignment horizontal="center" vertical="center"/>
    </xf>
    <xf numFmtId="0" fontId="46" fillId="7" borderId="10" xfId="0" applyFont="1" applyFill="1" applyBorder="1" applyAlignment="1">
      <alignment horizontal="left" vertical="center" wrapText="1"/>
    </xf>
    <xf numFmtId="164" fontId="46" fillId="7" borderId="20" xfId="0" applyNumberFormat="1" applyFont="1" applyFill="1" applyBorder="1" applyAlignment="1">
      <alignment horizontal="center" vertical="center"/>
    </xf>
    <xf numFmtId="0" fontId="46" fillId="7" borderId="16" xfId="0" applyFont="1" applyFill="1" applyBorder="1" applyAlignment="1">
      <alignment horizontal="left" vertical="center" wrapText="1"/>
    </xf>
    <xf numFmtId="164" fontId="46" fillId="7" borderId="52" xfId="0" applyNumberFormat="1" applyFont="1" applyFill="1" applyBorder="1" applyAlignment="1">
      <alignment horizontal="center" vertical="center"/>
    </xf>
    <xf numFmtId="164" fontId="46" fillId="7" borderId="60" xfId="0" applyNumberFormat="1" applyFont="1" applyFill="1" applyBorder="1" applyAlignment="1">
      <alignment horizontal="center" vertical="center"/>
    </xf>
    <xf numFmtId="164" fontId="46" fillId="0" borderId="10" xfId="0" applyNumberFormat="1" applyFont="1" applyFill="1" applyBorder="1" applyAlignment="1">
      <alignment horizontal="center" vertical="center"/>
    </xf>
    <xf numFmtId="0" fontId="46" fillId="0" borderId="59" xfId="0" applyFont="1" applyFill="1" applyBorder="1" applyAlignment="1">
      <alignment horizontal="center" vertical="center"/>
    </xf>
    <xf numFmtId="0" fontId="46" fillId="0" borderId="59" xfId="0" applyFont="1" applyFill="1" applyBorder="1" applyAlignment="1">
      <alignment horizontal="left" vertical="center" wrapText="1"/>
    </xf>
    <xf numFmtId="164" fontId="46" fillId="0" borderId="59" xfId="0" applyNumberFormat="1" applyFont="1" applyFill="1" applyBorder="1" applyAlignment="1">
      <alignment horizontal="center" vertical="center"/>
    </xf>
    <xf numFmtId="164" fontId="46" fillId="22" borderId="20" xfId="0" applyNumberFormat="1" applyFont="1" applyFill="1" applyBorder="1" applyAlignment="1">
      <alignment horizontal="center" vertical="center"/>
    </xf>
    <xf numFmtId="0" fontId="21" fillId="22" borderId="16" xfId="0" applyFont="1" applyFill="1" applyBorder="1" applyAlignment="1">
      <alignment horizontal="center" vertical="center"/>
    </xf>
    <xf numFmtId="0" fontId="46" fillId="22" borderId="16" xfId="0" applyFont="1" applyFill="1" applyBorder="1" applyAlignment="1">
      <alignment horizontal="left" vertical="center" wrapText="1"/>
    </xf>
    <xf numFmtId="0" fontId="46" fillId="22" borderId="16" xfId="0" applyFont="1" applyFill="1" applyBorder="1" applyAlignment="1">
      <alignment horizontal="center" vertical="center"/>
    </xf>
    <xf numFmtId="164" fontId="46" fillId="22" borderId="52" xfId="0" applyNumberFormat="1" applyFont="1" applyFill="1" applyBorder="1" applyAlignment="1">
      <alignment horizontal="center" vertical="center"/>
    </xf>
    <xf numFmtId="0" fontId="21" fillId="22" borderId="59" xfId="0" applyFont="1" applyFill="1" applyBorder="1" applyAlignment="1">
      <alignment horizontal="center" vertical="center"/>
    </xf>
    <xf numFmtId="0" fontId="46" fillId="22" borderId="59" xfId="0" applyFont="1" applyFill="1" applyBorder="1" applyAlignment="1">
      <alignment horizontal="left" vertical="center" wrapText="1"/>
    </xf>
    <xf numFmtId="0" fontId="46" fillId="22" borderId="59" xfId="0" applyFont="1" applyFill="1" applyBorder="1" applyAlignment="1">
      <alignment horizontal="center" vertical="center"/>
    </xf>
    <xf numFmtId="164" fontId="46" fillId="22" borderId="60" xfId="0" applyNumberFormat="1" applyFont="1" applyFill="1" applyBorder="1" applyAlignment="1">
      <alignment horizontal="center" vertical="center"/>
    </xf>
    <xf numFmtId="0" fontId="21" fillId="21" borderId="10" xfId="0" applyFont="1" applyFill="1" applyBorder="1" applyAlignment="1">
      <alignment horizontal="center" vertical="center" wrapText="1"/>
    </xf>
    <xf numFmtId="0" fontId="46" fillId="21" borderId="10" xfId="0" applyFont="1" applyFill="1" applyBorder="1" applyAlignment="1">
      <alignment horizontal="left" vertical="center" wrapText="1"/>
    </xf>
    <xf numFmtId="164" fontId="46" fillId="21" borderId="25" xfId="0" applyNumberFormat="1" applyFont="1" applyFill="1" applyBorder="1" applyAlignment="1">
      <alignment horizontal="center" vertical="center"/>
    </xf>
    <xf numFmtId="0" fontId="21" fillId="21" borderId="16" xfId="0" applyFont="1" applyFill="1" applyBorder="1" applyAlignment="1">
      <alignment horizontal="center" vertical="center" wrapText="1"/>
    </xf>
    <xf numFmtId="0" fontId="46" fillId="21" borderId="16" xfId="0" applyFont="1" applyFill="1" applyBorder="1" applyAlignment="1">
      <alignment horizontal="left" vertical="center" wrapText="1"/>
    </xf>
    <xf numFmtId="0" fontId="46" fillId="21" borderId="16" xfId="0" applyFont="1" applyFill="1" applyBorder="1" applyAlignment="1">
      <alignment horizontal="center" vertical="center"/>
    </xf>
    <xf numFmtId="164" fontId="46" fillId="21" borderId="31" xfId="0" applyNumberFormat="1" applyFont="1" applyFill="1" applyBorder="1" applyAlignment="1">
      <alignment horizontal="center" vertical="center"/>
    </xf>
    <xf numFmtId="0" fontId="46" fillId="21" borderId="4" xfId="0" applyFont="1" applyFill="1" applyBorder="1" applyAlignment="1">
      <alignment horizontal="left" vertical="center" wrapText="1"/>
    </xf>
    <xf numFmtId="0" fontId="21" fillId="21" borderId="26" xfId="0" applyFont="1" applyFill="1" applyBorder="1" applyAlignment="1">
      <alignment horizontal="center" vertical="center"/>
    </xf>
    <xf numFmtId="0" fontId="46" fillId="21" borderId="13" xfId="0" applyFont="1" applyFill="1" applyBorder="1" applyAlignment="1">
      <alignment horizontal="left" vertical="center" wrapText="1"/>
    </xf>
    <xf numFmtId="0" fontId="21" fillId="23" borderId="26" xfId="0" applyFont="1" applyFill="1" applyBorder="1" applyAlignment="1">
      <alignment horizontal="center" vertical="center"/>
    </xf>
    <xf numFmtId="0" fontId="46" fillId="23" borderId="59" xfId="0" applyFont="1" applyFill="1" applyBorder="1" applyAlignment="1">
      <alignment horizontal="left" vertical="center" wrapText="1"/>
    </xf>
    <xf numFmtId="0" fontId="21" fillId="21" borderId="4" xfId="0" applyFont="1" applyFill="1" applyBorder="1" applyAlignment="1">
      <alignment horizontal="center" vertical="center" wrapText="1"/>
    </xf>
    <xf numFmtId="0" fontId="21" fillId="21" borderId="33" xfId="0" applyFont="1" applyFill="1" applyBorder="1" applyAlignment="1">
      <alignment horizontal="center" vertical="center"/>
    </xf>
    <xf numFmtId="164" fontId="46" fillId="21" borderId="16" xfId="0" applyNumberFormat="1" applyFont="1" applyFill="1" applyBorder="1" applyAlignment="1">
      <alignment horizontal="center" vertical="center"/>
    </xf>
    <xf numFmtId="0" fontId="46" fillId="0" borderId="10" xfId="0" applyFont="1" applyBorder="1" applyAlignment="1">
      <alignment vertical="center" wrapText="1"/>
    </xf>
    <xf numFmtId="164" fontId="46" fillId="0" borderId="52" xfId="0" applyNumberFormat="1" applyFont="1" applyFill="1" applyBorder="1" applyAlignment="1">
      <alignment horizontal="center" vertical="center"/>
    </xf>
    <xf numFmtId="164" fontId="46" fillId="0" borderId="60" xfId="0" applyNumberFormat="1" applyFont="1" applyFill="1" applyBorder="1" applyAlignment="1">
      <alignment horizontal="center" vertical="center"/>
    </xf>
    <xf numFmtId="0" fontId="21" fillId="22" borderId="64" xfId="0" applyFont="1" applyFill="1" applyBorder="1" applyAlignment="1">
      <alignment horizontal="center" vertical="center"/>
    </xf>
    <xf numFmtId="0" fontId="46" fillId="22" borderId="64" xfId="0" applyFont="1" applyFill="1" applyBorder="1" applyAlignment="1">
      <alignment horizontal="left" vertical="center" wrapText="1"/>
    </xf>
    <xf numFmtId="0" fontId="46" fillId="22" borderId="64" xfId="0" applyFont="1" applyFill="1" applyBorder="1" applyAlignment="1">
      <alignment horizontal="center" vertical="center"/>
    </xf>
    <xf numFmtId="164" fontId="46" fillId="22" borderId="65" xfId="0" applyNumberFormat="1" applyFont="1" applyFill="1" applyBorder="1" applyAlignment="1">
      <alignment horizontal="center" vertical="center"/>
    </xf>
    <xf numFmtId="0" fontId="21" fillId="0" borderId="33" xfId="0" applyFont="1" applyBorder="1" applyAlignment="1">
      <alignment horizontal="center" vertical="center"/>
    </xf>
    <xf numFmtId="164" fontId="46" fillId="0" borderId="45" xfId="0" applyNumberFormat="1" applyFont="1" applyFill="1" applyBorder="1" applyAlignment="1">
      <alignment horizontal="center" vertical="center"/>
    </xf>
    <xf numFmtId="0" fontId="47" fillId="11" borderId="4" xfId="0" applyFont="1" applyFill="1" applyBorder="1" applyAlignment="1">
      <alignment horizontal="center" vertical="center"/>
    </xf>
    <xf numFmtId="164" fontId="47" fillId="11" borderId="4" xfId="0" applyNumberFormat="1" applyFont="1" applyFill="1" applyBorder="1" applyAlignment="1">
      <alignment horizontal="center" vertical="center"/>
    </xf>
    <xf numFmtId="0" fontId="46" fillId="10" borderId="16" xfId="0" applyFont="1" applyFill="1" applyBorder="1" applyAlignment="1">
      <alignment horizontal="left" vertical="center" wrapText="1"/>
    </xf>
    <xf numFmtId="0" fontId="46" fillId="10" borderId="16" xfId="0" applyFont="1" applyFill="1" applyBorder="1" applyAlignment="1">
      <alignment horizontal="center" vertical="center"/>
    </xf>
    <xf numFmtId="164" fontId="46" fillId="10" borderId="16" xfId="0" applyNumberFormat="1" applyFont="1" applyFill="1" applyBorder="1" applyAlignment="1">
      <alignment horizontal="center" vertical="center"/>
    </xf>
    <xf numFmtId="0" fontId="46" fillId="10" borderId="4" xfId="0" applyFont="1" applyFill="1" applyBorder="1" applyAlignment="1">
      <alignment horizontal="center" vertical="center"/>
    </xf>
    <xf numFmtId="164" fontId="46" fillId="10" borderId="4" xfId="0" applyNumberFormat="1" applyFont="1" applyFill="1" applyBorder="1" applyAlignment="1">
      <alignment horizontal="center" vertical="center"/>
    </xf>
    <xf numFmtId="0" fontId="46" fillId="10" borderId="13" xfId="0" applyFont="1" applyFill="1" applyBorder="1" applyAlignment="1">
      <alignment horizontal="center" vertical="center"/>
    </xf>
    <xf numFmtId="0" fontId="46" fillId="10" borderId="13" xfId="0" applyFont="1" applyFill="1" applyBorder="1" applyAlignment="1">
      <alignment horizontal="left" vertical="center"/>
    </xf>
    <xf numFmtId="164" fontId="46" fillId="10" borderId="13" xfId="0" applyNumberFormat="1" applyFont="1" applyFill="1" applyBorder="1" applyAlignment="1">
      <alignment horizontal="center" vertical="center"/>
    </xf>
    <xf numFmtId="0" fontId="46" fillId="0" borderId="13" xfId="0" applyFont="1" applyBorder="1"/>
    <xf numFmtId="0" fontId="46" fillId="10" borderId="4" xfId="0" applyFont="1" applyFill="1" applyBorder="1" applyAlignment="1">
      <alignment horizontal="left" vertical="center"/>
    </xf>
    <xf numFmtId="0" fontId="47" fillId="10" borderId="13" xfId="0" applyFont="1" applyFill="1" applyBorder="1" applyAlignment="1">
      <alignment horizontal="center" vertical="center"/>
    </xf>
    <xf numFmtId="0" fontId="21" fillId="10" borderId="13" xfId="0" applyFont="1" applyFill="1" applyBorder="1" applyAlignment="1">
      <alignment horizontal="center" vertical="center"/>
    </xf>
    <xf numFmtId="164" fontId="47" fillId="10" borderId="13" xfId="0" applyNumberFormat="1" applyFont="1" applyFill="1" applyBorder="1" applyAlignment="1">
      <alignment horizontal="center" vertical="center"/>
    </xf>
    <xf numFmtId="0" fontId="46" fillId="0" borderId="16" xfId="0" applyFont="1" applyFill="1" applyBorder="1" applyAlignment="1">
      <alignment horizontal="left" vertical="center"/>
    </xf>
    <xf numFmtId="0" fontId="46" fillId="0" borderId="4" xfId="0" applyFont="1" applyFill="1" applyBorder="1" applyAlignment="1">
      <alignment horizontal="left" vertical="center"/>
    </xf>
    <xf numFmtId="0" fontId="46" fillId="10" borderId="16" xfId="0" applyFont="1" applyFill="1" applyBorder="1" applyAlignment="1">
      <alignment horizontal="left" vertical="center"/>
    </xf>
    <xf numFmtId="0" fontId="46" fillId="11" borderId="13" xfId="0" applyFont="1" applyFill="1" applyBorder="1" applyAlignment="1">
      <alignment horizontal="left" vertical="center"/>
    </xf>
    <xf numFmtId="0" fontId="21" fillId="10" borderId="4" xfId="0" applyFont="1" applyFill="1" applyBorder="1" applyAlignment="1">
      <alignment horizontal="center" vertical="center"/>
    </xf>
    <xf numFmtId="0" fontId="46" fillId="7" borderId="4" xfId="0" applyFont="1" applyFill="1" applyBorder="1" applyAlignment="1">
      <alignment horizontal="left" vertical="center"/>
    </xf>
    <xf numFmtId="0" fontId="21" fillId="7" borderId="13" xfId="0" applyFont="1" applyFill="1" applyBorder="1" applyAlignment="1">
      <alignment horizontal="left" vertical="center"/>
    </xf>
    <xf numFmtId="164" fontId="21" fillId="7" borderId="13" xfId="0" applyNumberFormat="1" applyFont="1" applyFill="1" applyBorder="1" applyAlignment="1">
      <alignment horizontal="center" vertical="center"/>
    </xf>
    <xf numFmtId="0" fontId="46" fillId="0" borderId="10" xfId="0" applyFont="1" applyFill="1" applyBorder="1" applyAlignment="1">
      <alignment horizontal="left" vertical="center" wrapText="1"/>
    </xf>
    <xf numFmtId="0" fontId="21" fillId="0" borderId="62" xfId="0" applyFont="1" applyBorder="1" applyAlignment="1">
      <alignment horizontal="center" vertical="center" wrapText="1"/>
    </xf>
    <xf numFmtId="164" fontId="13" fillId="0" borderId="58" xfId="0" applyNumberFormat="1" applyFont="1" applyFill="1" applyBorder="1" applyAlignment="1">
      <alignment horizontal="center" vertical="center"/>
    </xf>
    <xf numFmtId="0" fontId="4" fillId="0" borderId="64" xfId="0" applyFont="1" applyBorder="1" applyAlignment="1">
      <alignment horizontal="center" vertical="center" wrapText="1"/>
    </xf>
    <xf numFmtId="164" fontId="21" fillId="11" borderId="64" xfId="0" applyNumberFormat="1" applyFont="1" applyFill="1" applyBorder="1" applyAlignment="1">
      <alignment vertical="center"/>
    </xf>
    <xf numFmtId="0" fontId="16" fillId="0" borderId="0" xfId="0" applyFont="1" applyFill="1" applyBorder="1" applyAlignment="1">
      <alignment horizontal="center" vertical="center" wrapText="1"/>
    </xf>
    <xf numFmtId="164" fontId="4" fillId="0" borderId="0" xfId="0" applyNumberFormat="1" applyFont="1" applyFill="1" applyBorder="1" applyAlignment="1">
      <alignment horizontal="center" vertical="center"/>
    </xf>
    <xf numFmtId="0" fontId="47" fillId="0" borderId="0" xfId="0" applyFont="1" applyFill="1" applyBorder="1" applyAlignment="1">
      <alignment horizontal="center" vertical="center"/>
    </xf>
    <xf numFmtId="0" fontId="46" fillId="0" borderId="0" xfId="0" applyFont="1" applyFill="1" applyBorder="1" applyAlignment="1">
      <alignment horizontal="left" vertical="center" wrapText="1"/>
    </xf>
    <xf numFmtId="0" fontId="46" fillId="0" borderId="0" xfId="0" applyFont="1" applyFill="1" applyBorder="1" applyAlignment="1">
      <alignment horizontal="center" vertical="center"/>
    </xf>
    <xf numFmtId="164" fontId="46" fillId="0" borderId="0" xfId="0" applyNumberFormat="1" applyFont="1" applyFill="1" applyBorder="1" applyAlignment="1">
      <alignment horizontal="center" vertical="center"/>
    </xf>
    <xf numFmtId="0" fontId="46" fillId="0" borderId="26" xfId="0" applyFont="1" applyFill="1" applyBorder="1" applyAlignment="1">
      <alignment horizontal="center" vertical="center"/>
    </xf>
    <xf numFmtId="0" fontId="46" fillId="0" borderId="26" xfId="0" applyFont="1" applyFill="1" applyBorder="1" applyAlignment="1">
      <alignment horizontal="left" vertical="center"/>
    </xf>
    <xf numFmtId="164" fontId="46" fillId="0" borderId="26" xfId="0" applyNumberFormat="1" applyFont="1" applyFill="1" applyBorder="1" applyAlignment="1">
      <alignment horizontal="center" vertical="center"/>
    </xf>
    <xf numFmtId="0" fontId="48" fillId="0" borderId="4" xfId="2" applyFont="1" applyFill="1" applyBorder="1" applyAlignment="1">
      <alignment wrapText="1"/>
    </xf>
    <xf numFmtId="0" fontId="49" fillId="0" borderId="4" xfId="2" applyFont="1" applyFill="1" applyBorder="1" applyAlignment="1">
      <alignment wrapText="1"/>
    </xf>
    <xf numFmtId="0" fontId="46" fillId="7" borderId="4" xfId="0" applyFont="1" applyFill="1" applyBorder="1" applyAlignment="1">
      <alignment horizontal="left" vertical="center" wrapText="1"/>
    </xf>
    <xf numFmtId="0" fontId="46" fillId="7" borderId="19" xfId="0" applyFont="1" applyFill="1" applyBorder="1" applyAlignment="1">
      <alignment horizontal="left" vertical="center" wrapText="1"/>
    </xf>
    <xf numFmtId="0" fontId="19" fillId="0" borderId="63" xfId="0" applyFont="1" applyFill="1" applyBorder="1" applyAlignment="1">
      <alignment horizontal="center" vertical="center"/>
    </xf>
    <xf numFmtId="0" fontId="19" fillId="0" borderId="64" xfId="0" applyFont="1" applyFill="1" applyBorder="1" applyAlignment="1">
      <alignment horizontal="center" vertical="center"/>
    </xf>
    <xf numFmtId="0" fontId="19" fillId="0" borderId="65" xfId="0" applyFont="1" applyFill="1" applyBorder="1" applyAlignment="1">
      <alignment horizontal="center" vertical="center"/>
    </xf>
    <xf numFmtId="0" fontId="50" fillId="3" borderId="4" xfId="0" applyNumberFormat="1" applyFont="1" applyFill="1" applyBorder="1" applyAlignment="1">
      <alignment horizontal="center" vertical="center" wrapText="1"/>
    </xf>
    <xf numFmtId="0" fontId="52" fillId="8" borderId="5" xfId="0" applyNumberFormat="1" applyFont="1" applyFill="1" applyBorder="1" applyAlignment="1">
      <alignment horizontal="left" vertical="center"/>
    </xf>
    <xf numFmtId="0" fontId="51" fillId="8" borderId="1" xfId="0" applyNumberFormat="1" applyFont="1" applyFill="1" applyBorder="1" applyAlignment="1">
      <alignment horizontal="left" vertical="center" wrapText="1"/>
    </xf>
    <xf numFmtId="0" fontId="51" fillId="8" borderId="1" xfId="0" applyNumberFormat="1" applyFont="1" applyFill="1" applyBorder="1" applyAlignment="1">
      <alignment horizontal="right" vertical="center" wrapText="1"/>
    </xf>
    <xf numFmtId="0" fontId="54" fillId="4" borderId="5" xfId="0" applyNumberFormat="1" applyFont="1" applyFill="1" applyBorder="1" applyAlignment="1">
      <alignment horizontal="left" vertical="center"/>
    </xf>
    <xf numFmtId="0" fontId="53" fillId="4" borderId="1" xfId="0" applyNumberFormat="1" applyFont="1" applyFill="1" applyBorder="1" applyAlignment="1">
      <alignment horizontal="left" vertical="center" wrapText="1"/>
    </xf>
    <xf numFmtId="0" fontId="53" fillId="4" borderId="1" xfId="0" applyNumberFormat="1" applyFont="1" applyFill="1" applyBorder="1" applyAlignment="1">
      <alignment horizontal="right" vertical="center" wrapText="1"/>
    </xf>
    <xf numFmtId="0" fontId="46" fillId="2" borderId="4" xfId="0" applyNumberFormat="1" applyFont="1" applyFill="1" applyBorder="1" applyAlignment="1">
      <alignment horizontal="left" vertical="center" wrapText="1"/>
    </xf>
    <xf numFmtId="0" fontId="46" fillId="2" borderId="4" xfId="0" applyNumberFormat="1" applyFont="1" applyFill="1" applyBorder="1" applyAlignment="1">
      <alignment horizontal="right" vertical="center" wrapText="1"/>
    </xf>
    <xf numFmtId="0" fontId="46" fillId="2" borderId="5" xfId="0" applyNumberFormat="1" applyFont="1" applyFill="1" applyBorder="1" applyAlignment="1">
      <alignment horizontal="left" vertical="center" wrapText="1"/>
    </xf>
    <xf numFmtId="0" fontId="52" fillId="8" borderId="6" xfId="0" applyNumberFormat="1" applyFont="1" applyFill="1" applyBorder="1" applyAlignment="1">
      <alignment horizontal="left" vertical="center"/>
    </xf>
    <xf numFmtId="0" fontId="51" fillId="8" borderId="7" xfId="0" applyNumberFormat="1" applyFont="1" applyFill="1" applyBorder="1" applyAlignment="1">
      <alignment horizontal="left" vertical="center" wrapText="1"/>
    </xf>
    <xf numFmtId="0" fontId="51" fillId="8" borderId="7" xfId="0" applyNumberFormat="1" applyFont="1" applyFill="1" applyBorder="1" applyAlignment="1">
      <alignment horizontal="right" vertical="center" wrapText="1"/>
    </xf>
    <xf numFmtId="0" fontId="48" fillId="2" borderId="4" xfId="0" applyNumberFormat="1" applyFont="1" applyFill="1" applyBorder="1" applyAlignment="1">
      <alignment horizontal="left" vertical="center" wrapText="1"/>
    </xf>
    <xf numFmtId="0" fontId="54" fillId="4" borderId="6" xfId="0" applyNumberFormat="1" applyFont="1" applyFill="1" applyBorder="1" applyAlignment="1">
      <alignment horizontal="left" vertical="center"/>
    </xf>
    <xf numFmtId="0" fontId="53" fillId="4" borderId="7" xfId="0" applyNumberFormat="1" applyFont="1" applyFill="1" applyBorder="1" applyAlignment="1">
      <alignment horizontal="left" vertical="center" wrapText="1"/>
    </xf>
    <xf numFmtId="0" fontId="53" fillId="4" borderId="7" xfId="0" applyNumberFormat="1" applyFont="1" applyFill="1" applyBorder="1" applyAlignment="1">
      <alignment horizontal="right" vertical="center" wrapText="1"/>
    </xf>
    <xf numFmtId="0" fontId="55" fillId="5" borderId="5" xfId="0" applyNumberFormat="1" applyFont="1" applyFill="1" applyBorder="1" applyAlignment="1">
      <alignment horizontal="left" vertical="center"/>
    </xf>
    <xf numFmtId="0" fontId="53" fillId="5" borderId="1" xfId="0" applyNumberFormat="1" applyFont="1" applyFill="1" applyBorder="1" applyAlignment="1">
      <alignment horizontal="left" vertical="center" wrapText="1"/>
    </xf>
    <xf numFmtId="0" fontId="53" fillId="5" borderId="1" xfId="0" applyNumberFormat="1" applyFont="1" applyFill="1" applyBorder="1" applyAlignment="1">
      <alignment horizontal="right" vertical="center" wrapText="1"/>
    </xf>
    <xf numFmtId="0" fontId="48" fillId="2" borderId="4" xfId="0" applyNumberFormat="1" applyFont="1" applyFill="1" applyBorder="1" applyAlignment="1">
      <alignment horizontal="right" vertical="center" wrapText="1"/>
    </xf>
    <xf numFmtId="0" fontId="48" fillId="0" borderId="4" xfId="0" applyNumberFormat="1" applyFont="1" applyFill="1" applyBorder="1" applyAlignment="1">
      <alignment horizontal="left" vertical="center" wrapText="1"/>
    </xf>
    <xf numFmtId="0" fontId="46" fillId="2" borderId="2" xfId="0" applyNumberFormat="1" applyFont="1" applyFill="1" applyBorder="1" applyAlignment="1">
      <alignment horizontal="left" vertical="center" wrapText="1"/>
    </xf>
    <xf numFmtId="0" fontId="46" fillId="2" borderId="1" xfId="0" applyNumberFormat="1" applyFont="1" applyFill="1" applyBorder="1" applyAlignment="1">
      <alignment horizontal="left" vertical="center" wrapText="1"/>
    </xf>
    <xf numFmtId="0" fontId="24" fillId="2" borderId="4" xfId="0" applyNumberFormat="1" applyFont="1" applyFill="1" applyBorder="1" applyAlignment="1">
      <alignment horizontal="left" vertical="center" wrapText="1"/>
    </xf>
    <xf numFmtId="0" fontId="46" fillId="0" borderId="14" xfId="0" applyFont="1" applyBorder="1"/>
    <xf numFmtId="0" fontId="0" fillId="0" borderId="47" xfId="0" applyBorder="1"/>
    <xf numFmtId="166" fontId="51" fillId="8" borderId="2" xfId="0" applyNumberFormat="1" applyFont="1" applyFill="1" applyBorder="1" applyAlignment="1">
      <alignment horizontal="right" vertical="center" wrapText="1"/>
    </xf>
    <xf numFmtId="166" fontId="53" fillId="4" borderId="2" xfId="0" applyNumberFormat="1" applyFont="1" applyFill="1" applyBorder="1" applyAlignment="1">
      <alignment horizontal="right" vertical="center" wrapText="1"/>
    </xf>
    <xf numFmtId="166" fontId="46" fillId="3" borderId="2" xfId="0" applyNumberFormat="1" applyFont="1" applyFill="1" applyBorder="1" applyAlignment="1">
      <alignment vertical="center"/>
    </xf>
    <xf numFmtId="166" fontId="53" fillId="5" borderId="2" xfId="0" applyNumberFormat="1" applyFont="1" applyFill="1" applyBorder="1" applyAlignment="1">
      <alignment horizontal="right" vertical="center" wrapText="1"/>
    </xf>
    <xf numFmtId="166" fontId="46" fillId="0" borderId="2" xfId="0" applyNumberFormat="1" applyFont="1" applyFill="1" applyBorder="1" applyAlignment="1">
      <alignment vertical="center"/>
    </xf>
    <xf numFmtId="166" fontId="46" fillId="3" borderId="4" xfId="0" applyNumberFormat="1" applyFont="1" applyFill="1" applyBorder="1" applyAlignment="1">
      <alignment vertical="center"/>
    </xf>
    <xf numFmtId="166" fontId="0" fillId="0" borderId="0" xfId="0" applyNumberFormat="1" applyFont="1"/>
    <xf numFmtId="166" fontId="50" fillId="3" borderId="4" xfId="0" applyNumberFormat="1" applyFont="1" applyFill="1" applyBorder="1" applyAlignment="1">
      <alignment horizontal="center" wrapText="1"/>
    </xf>
    <xf numFmtId="0" fontId="19" fillId="0" borderId="53" xfId="0" applyFont="1" applyFill="1" applyBorder="1" applyAlignment="1">
      <alignment horizontal="left" vertical="center"/>
    </xf>
    <xf numFmtId="0" fontId="19" fillId="0" borderId="8" xfId="0" applyFont="1" applyFill="1" applyBorder="1" applyAlignment="1">
      <alignment horizontal="left" vertical="center"/>
    </xf>
    <xf numFmtId="0" fontId="19" fillId="0" borderId="2" xfId="0" applyFont="1" applyFill="1" applyBorder="1" applyAlignment="1">
      <alignment horizontal="left" vertical="center"/>
    </xf>
    <xf numFmtId="164" fontId="19" fillId="0" borderId="4" xfId="0" applyNumberFormat="1" applyFont="1" applyFill="1" applyBorder="1" applyAlignment="1">
      <alignment horizontal="center" vertical="center"/>
    </xf>
    <xf numFmtId="0" fontId="21" fillId="0" borderId="66" xfId="0" applyFont="1" applyBorder="1" applyAlignment="1">
      <alignment horizontal="center" vertical="center" wrapText="1"/>
    </xf>
    <xf numFmtId="0" fontId="4" fillId="0" borderId="54" xfId="0" applyFont="1" applyBorder="1" applyAlignment="1">
      <alignment horizontal="center" vertical="center" wrapText="1"/>
    </xf>
    <xf numFmtId="0" fontId="21" fillId="0" borderId="62" xfId="0" applyFont="1" applyBorder="1" applyAlignment="1">
      <alignment horizontal="center" vertical="center"/>
    </xf>
    <xf numFmtId="0" fontId="21" fillId="0" borderId="72" xfId="0" applyFont="1" applyBorder="1" applyAlignment="1">
      <alignment horizontal="center" vertical="center" wrapText="1"/>
    </xf>
    <xf numFmtId="0" fontId="21" fillId="0" borderId="70" xfId="0" applyFont="1" applyBorder="1" applyAlignment="1">
      <alignment horizontal="center" vertical="center" wrapText="1"/>
    </xf>
    <xf numFmtId="0" fontId="21" fillId="2" borderId="4" xfId="0" applyNumberFormat="1" applyFont="1" applyFill="1" applyBorder="1" applyAlignment="1">
      <alignment horizontal="left" vertical="center" wrapText="1"/>
    </xf>
    <xf numFmtId="0" fontId="21" fillId="2" borderId="4" xfId="0" applyNumberFormat="1" applyFont="1" applyFill="1" applyBorder="1" applyAlignment="1">
      <alignment horizontal="right" vertical="center" wrapText="1"/>
    </xf>
    <xf numFmtId="166" fontId="21" fillId="3" borderId="2" xfId="0" applyNumberFormat="1" applyFont="1" applyFill="1" applyBorder="1" applyAlignment="1">
      <alignment vertical="center"/>
    </xf>
    <xf numFmtId="0" fontId="19" fillId="0" borderId="4" xfId="0" applyFont="1" applyFill="1" applyBorder="1" applyAlignment="1">
      <alignment vertical="center" wrapText="1"/>
    </xf>
    <xf numFmtId="0" fontId="19" fillId="0" borderId="4" xfId="0" applyFont="1" applyFill="1" applyBorder="1" applyAlignment="1">
      <alignment horizontal="center" vertical="center"/>
    </xf>
    <xf numFmtId="0" fontId="19" fillId="0" borderId="13" xfId="0" applyFont="1" applyFill="1" applyBorder="1" applyAlignment="1">
      <alignment vertical="center" wrapText="1"/>
    </xf>
    <xf numFmtId="0" fontId="19" fillId="0" borderId="13" xfId="0" applyFont="1" applyFill="1" applyBorder="1" applyAlignment="1">
      <alignment horizontal="center" vertical="center"/>
    </xf>
    <xf numFmtId="164" fontId="46" fillId="7" borderId="21" xfId="0" applyNumberFormat="1" applyFont="1" applyFill="1" applyBorder="1" applyAlignment="1">
      <alignment horizontal="center" vertical="center"/>
    </xf>
    <xf numFmtId="0" fontId="3" fillId="5" borderId="0" xfId="1" applyFill="1" applyAlignment="1">
      <alignment horizontal="left" vertical="center"/>
    </xf>
    <xf numFmtId="0" fontId="17" fillId="3" borderId="0" xfId="0" applyFont="1" applyFill="1" applyBorder="1" applyAlignment="1">
      <alignment horizontal="center" vertical="center" wrapText="1"/>
    </xf>
    <xf numFmtId="0" fontId="1" fillId="5"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164" fontId="46" fillId="0" borderId="46" xfId="0" applyNumberFormat="1" applyFont="1" applyBorder="1" applyAlignment="1">
      <alignment horizontal="center" vertical="center"/>
    </xf>
    <xf numFmtId="164" fontId="46" fillId="0" borderId="32" xfId="0" applyNumberFormat="1" applyFont="1" applyBorder="1" applyAlignment="1">
      <alignment horizontal="center" vertical="center"/>
    </xf>
    <xf numFmtId="164" fontId="46" fillId="0" borderId="47" xfId="0" applyNumberFormat="1" applyFont="1" applyBorder="1" applyAlignment="1">
      <alignment horizontal="center" vertical="center"/>
    </xf>
    <xf numFmtId="164" fontId="46" fillId="0" borderId="30" xfId="0" applyNumberFormat="1" applyFont="1" applyBorder="1" applyAlignment="1">
      <alignment horizontal="center" vertical="center"/>
    </xf>
    <xf numFmtId="164" fontId="46" fillId="0" borderId="0" xfId="0" applyNumberFormat="1" applyFont="1" applyBorder="1" applyAlignment="1">
      <alignment horizontal="center" vertical="center"/>
    </xf>
    <xf numFmtId="164" fontId="46" fillId="0" borderId="24" xfId="0" applyNumberFormat="1" applyFont="1" applyBorder="1" applyAlignment="1">
      <alignment horizontal="center" vertical="center"/>
    </xf>
    <xf numFmtId="164" fontId="46" fillId="0" borderId="27" xfId="0" applyNumberFormat="1" applyFont="1" applyBorder="1" applyAlignment="1">
      <alignment horizontal="center" vertical="center"/>
    </xf>
    <xf numFmtId="164" fontId="21" fillId="22" borderId="46" xfId="0" applyNumberFormat="1" applyFont="1" applyFill="1" applyBorder="1" applyAlignment="1">
      <alignment horizontal="center" vertical="center"/>
    </xf>
    <xf numFmtId="164" fontId="21" fillId="22" borderId="32" xfId="0" applyNumberFormat="1" applyFont="1" applyFill="1" applyBorder="1" applyAlignment="1">
      <alignment horizontal="center" vertical="center"/>
    </xf>
    <xf numFmtId="164" fontId="21" fillId="22" borderId="47" xfId="0" applyNumberFormat="1" applyFont="1" applyFill="1" applyBorder="1" applyAlignment="1">
      <alignment horizontal="center" vertical="center"/>
    </xf>
    <xf numFmtId="164" fontId="21" fillId="22" borderId="30" xfId="0" applyNumberFormat="1" applyFont="1" applyFill="1" applyBorder="1" applyAlignment="1">
      <alignment horizontal="center" vertical="center"/>
    </xf>
    <xf numFmtId="164" fontId="21" fillId="22" borderId="0" xfId="0" applyNumberFormat="1" applyFont="1" applyFill="1" applyBorder="1" applyAlignment="1">
      <alignment horizontal="center" vertical="center"/>
    </xf>
    <xf numFmtId="164" fontId="21" fillId="22" borderId="24" xfId="0" applyNumberFormat="1" applyFont="1" applyFill="1" applyBorder="1" applyAlignment="1">
      <alignment horizontal="center" vertical="center"/>
    </xf>
    <xf numFmtId="164" fontId="21" fillId="22" borderId="45" xfId="0" applyNumberFormat="1" applyFont="1" applyFill="1" applyBorder="1" applyAlignment="1">
      <alignment horizontal="center" vertical="center"/>
    </xf>
    <xf numFmtId="164" fontId="21" fillId="22" borderId="26" xfId="0" applyNumberFormat="1" applyFont="1" applyFill="1" applyBorder="1" applyAlignment="1">
      <alignment horizontal="center" vertical="center"/>
    </xf>
    <xf numFmtId="164" fontId="21" fillId="22" borderId="27" xfId="0" applyNumberFormat="1" applyFont="1" applyFill="1" applyBorder="1" applyAlignment="1">
      <alignment horizontal="center" vertical="center"/>
    </xf>
    <xf numFmtId="164" fontId="21" fillId="7" borderId="46" xfId="0" applyNumberFormat="1" applyFont="1" applyFill="1" applyBorder="1" applyAlignment="1">
      <alignment horizontal="center" vertical="center"/>
    </xf>
    <xf numFmtId="164" fontId="21" fillId="7" borderId="32" xfId="0" applyNumberFormat="1" applyFont="1" applyFill="1" applyBorder="1" applyAlignment="1">
      <alignment horizontal="center" vertical="center"/>
    </xf>
    <xf numFmtId="164" fontId="21" fillId="7" borderId="47" xfId="0" applyNumberFormat="1" applyFont="1" applyFill="1" applyBorder="1" applyAlignment="1">
      <alignment horizontal="center" vertical="center"/>
    </xf>
    <xf numFmtId="164" fontId="21" fillId="7" borderId="30" xfId="0" applyNumberFormat="1" applyFont="1" applyFill="1" applyBorder="1" applyAlignment="1">
      <alignment horizontal="center" vertical="center"/>
    </xf>
    <xf numFmtId="164" fontId="21" fillId="7" borderId="0" xfId="0" applyNumberFormat="1" applyFont="1" applyFill="1" applyBorder="1" applyAlignment="1">
      <alignment horizontal="center" vertical="center"/>
    </xf>
    <xf numFmtId="164" fontId="21" fillId="7" borderId="24" xfId="0" applyNumberFormat="1" applyFont="1" applyFill="1" applyBorder="1" applyAlignment="1">
      <alignment horizontal="center" vertical="center"/>
    </xf>
    <xf numFmtId="164" fontId="21" fillId="7" borderId="45" xfId="0" applyNumberFormat="1" applyFont="1" applyFill="1" applyBorder="1" applyAlignment="1">
      <alignment horizontal="center" vertical="center"/>
    </xf>
    <xf numFmtId="164" fontId="21" fillId="7" borderId="26" xfId="0" applyNumberFormat="1" applyFont="1" applyFill="1" applyBorder="1" applyAlignment="1">
      <alignment horizontal="center" vertical="center"/>
    </xf>
    <xf numFmtId="164" fontId="21" fillId="7" borderId="27" xfId="0" applyNumberFormat="1" applyFont="1" applyFill="1" applyBorder="1" applyAlignment="1">
      <alignment horizontal="center" vertical="center"/>
    </xf>
    <xf numFmtId="164" fontId="46" fillId="0" borderId="45" xfId="0" applyNumberFormat="1" applyFont="1" applyBorder="1" applyAlignment="1">
      <alignment horizontal="center" vertical="center"/>
    </xf>
    <xf numFmtId="164" fontId="46" fillId="0" borderId="26" xfId="0" applyNumberFormat="1" applyFont="1" applyBorder="1" applyAlignment="1">
      <alignment horizontal="center" vertical="center"/>
    </xf>
    <xf numFmtId="164" fontId="21" fillId="11" borderId="46" xfId="0" applyNumberFormat="1" applyFont="1" applyFill="1" applyBorder="1" applyAlignment="1">
      <alignment horizontal="center" vertical="center"/>
    </xf>
    <xf numFmtId="164" fontId="21" fillId="11" borderId="47" xfId="0" applyNumberFormat="1" applyFont="1" applyFill="1" applyBorder="1" applyAlignment="1">
      <alignment horizontal="center" vertical="center"/>
    </xf>
    <xf numFmtId="164" fontId="21" fillId="11" borderId="30" xfId="0" applyNumberFormat="1" applyFont="1" applyFill="1" applyBorder="1" applyAlignment="1">
      <alignment horizontal="center" vertical="center"/>
    </xf>
    <xf numFmtId="164" fontId="21" fillId="11" borderId="24" xfId="0" applyNumberFormat="1" applyFont="1" applyFill="1" applyBorder="1" applyAlignment="1">
      <alignment horizontal="center" vertical="center"/>
    </xf>
    <xf numFmtId="164" fontId="21" fillId="11" borderId="45" xfId="0" applyNumberFormat="1" applyFont="1" applyFill="1" applyBorder="1" applyAlignment="1">
      <alignment horizontal="center" vertical="center"/>
    </xf>
    <xf numFmtId="164" fontId="21" fillId="11" borderId="27" xfId="0" applyNumberFormat="1" applyFont="1" applyFill="1" applyBorder="1" applyAlignment="1">
      <alignment horizontal="center" vertical="center"/>
    </xf>
    <xf numFmtId="164" fontId="21" fillId="10" borderId="32" xfId="0" applyNumberFormat="1" applyFont="1" applyFill="1" applyBorder="1" applyAlignment="1">
      <alignment horizontal="center" vertical="center"/>
    </xf>
    <xf numFmtId="164" fontId="21" fillId="10" borderId="47" xfId="0" applyNumberFormat="1" applyFont="1" applyFill="1" applyBorder="1" applyAlignment="1">
      <alignment horizontal="center" vertical="center"/>
    </xf>
    <xf numFmtId="164" fontId="21" fillId="10" borderId="0" xfId="0" applyNumberFormat="1" applyFont="1" applyFill="1" applyBorder="1" applyAlignment="1">
      <alignment horizontal="center" vertical="center"/>
    </xf>
    <xf numFmtId="164" fontId="21" fillId="10" borderId="24" xfId="0" applyNumberFormat="1" applyFont="1" applyFill="1" applyBorder="1" applyAlignment="1">
      <alignment horizontal="center" vertical="center"/>
    </xf>
    <xf numFmtId="164" fontId="21" fillId="10" borderId="26" xfId="0" applyNumberFormat="1" applyFont="1" applyFill="1" applyBorder="1" applyAlignment="1">
      <alignment horizontal="center" vertical="center"/>
    </xf>
    <xf numFmtId="164" fontId="21" fillId="10" borderId="27" xfId="0" applyNumberFormat="1" applyFont="1" applyFill="1" applyBorder="1" applyAlignment="1">
      <alignment horizontal="center" vertical="center"/>
    </xf>
    <xf numFmtId="164" fontId="21" fillId="16" borderId="47" xfId="0" applyNumberFormat="1" applyFont="1" applyFill="1" applyBorder="1" applyAlignment="1">
      <alignment horizontal="center" vertical="center"/>
    </xf>
    <xf numFmtId="164" fontId="21" fillId="16" borderId="24" xfId="0" applyNumberFormat="1" applyFont="1" applyFill="1" applyBorder="1" applyAlignment="1">
      <alignment horizontal="center" vertical="center"/>
    </xf>
    <xf numFmtId="164" fontId="21" fillId="16" borderId="27" xfId="0" applyNumberFormat="1" applyFont="1" applyFill="1" applyBorder="1" applyAlignment="1">
      <alignment horizontal="center" vertical="center"/>
    </xf>
    <xf numFmtId="164" fontId="21" fillId="11" borderId="66" xfId="0" applyNumberFormat="1" applyFont="1" applyFill="1" applyBorder="1" applyAlignment="1">
      <alignment horizontal="center" vertical="center"/>
    </xf>
    <xf numFmtId="164" fontId="21" fillId="11" borderId="71" xfId="0" applyNumberFormat="1" applyFont="1" applyFill="1" applyBorder="1" applyAlignment="1">
      <alignment horizontal="center" vertical="center"/>
    </xf>
    <xf numFmtId="0" fontId="16" fillId="10" borderId="48" xfId="0" applyFont="1" applyFill="1" applyBorder="1" applyAlignment="1">
      <alignment horizontal="center" vertical="center" wrapText="1"/>
    </xf>
    <xf numFmtId="0" fontId="16" fillId="10" borderId="32" xfId="0" applyFont="1" applyFill="1" applyBorder="1" applyAlignment="1">
      <alignment horizontal="center" vertical="center" wrapText="1"/>
    </xf>
    <xf numFmtId="0" fontId="16" fillId="10" borderId="50" xfId="0" applyFont="1" applyFill="1" applyBorder="1" applyAlignment="1">
      <alignment horizontal="center" vertical="center" wrapText="1"/>
    </xf>
    <xf numFmtId="0" fontId="16" fillId="10" borderId="26" xfId="0" applyFont="1" applyFill="1" applyBorder="1" applyAlignment="1">
      <alignment horizontal="center" vertical="center" wrapText="1"/>
    </xf>
    <xf numFmtId="0" fontId="16" fillId="10" borderId="49"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46" fillId="0" borderId="46" xfId="0" applyFont="1" applyBorder="1" applyAlignment="1">
      <alignment horizontal="center" vertical="center"/>
    </xf>
    <xf numFmtId="0" fontId="46" fillId="0" borderId="32" xfId="0" applyFont="1" applyBorder="1" applyAlignment="1">
      <alignment horizontal="center" vertical="center"/>
    </xf>
    <xf numFmtId="0" fontId="46" fillId="0" borderId="47" xfId="0" applyFont="1" applyBorder="1" applyAlignment="1">
      <alignment horizontal="center" vertical="center"/>
    </xf>
    <xf numFmtId="0" fontId="46" fillId="0" borderId="30" xfId="0" applyFont="1" applyBorder="1" applyAlignment="1">
      <alignment horizontal="center" vertical="center"/>
    </xf>
    <xf numFmtId="0" fontId="46" fillId="0" borderId="0" xfId="0" applyFont="1" applyBorder="1" applyAlignment="1">
      <alignment horizontal="center" vertical="center"/>
    </xf>
    <xf numFmtId="0" fontId="46" fillId="0" borderId="24" xfId="0" applyFont="1" applyBorder="1" applyAlignment="1">
      <alignment horizontal="center" vertical="center"/>
    </xf>
    <xf numFmtId="164" fontId="46" fillId="0" borderId="30" xfId="0" applyNumberFormat="1" applyFont="1" applyFill="1" applyBorder="1" applyAlignment="1">
      <alignment horizontal="center" vertical="center"/>
    </xf>
    <xf numFmtId="164" fontId="46" fillId="0" borderId="0" xfId="0" applyNumberFormat="1" applyFont="1" applyFill="1" applyBorder="1" applyAlignment="1">
      <alignment horizontal="center" vertical="center"/>
    </xf>
    <xf numFmtId="164" fontId="46" fillId="0" borderId="24" xfId="0" applyNumberFormat="1" applyFont="1" applyFill="1" applyBorder="1" applyAlignment="1">
      <alignment horizontal="center" vertical="center"/>
    </xf>
    <xf numFmtId="164" fontId="46" fillId="0" borderId="45" xfId="0" applyNumberFormat="1" applyFont="1" applyFill="1" applyBorder="1" applyAlignment="1">
      <alignment horizontal="center" vertical="center"/>
    </xf>
    <xf numFmtId="164" fontId="46" fillId="0" borderId="26" xfId="0" applyNumberFormat="1" applyFont="1" applyFill="1" applyBorder="1" applyAlignment="1">
      <alignment horizontal="center" vertical="center"/>
    </xf>
    <xf numFmtId="164" fontId="46" fillId="0" borderId="27" xfId="0" applyNumberFormat="1" applyFont="1" applyFill="1" applyBorder="1" applyAlignment="1">
      <alignment horizontal="center" vertical="center"/>
    </xf>
    <xf numFmtId="0" fontId="18" fillId="7" borderId="48" xfId="0" applyFont="1" applyFill="1" applyBorder="1" applyAlignment="1">
      <alignment horizontal="center" vertical="center" wrapText="1"/>
    </xf>
    <xf numFmtId="0" fontId="18" fillId="7" borderId="49" xfId="0" applyFont="1" applyFill="1" applyBorder="1" applyAlignment="1">
      <alignment horizontal="center" vertical="center" wrapText="1"/>
    </xf>
    <xf numFmtId="0" fontId="18" fillId="7" borderId="50" xfId="0" applyFont="1" applyFill="1" applyBorder="1" applyAlignment="1">
      <alignment horizontal="center" vertical="center" wrapText="1"/>
    </xf>
    <xf numFmtId="0" fontId="18" fillId="16" borderId="48" xfId="0" applyFont="1" applyFill="1" applyBorder="1" applyAlignment="1">
      <alignment horizontal="center" vertical="center" wrapText="1"/>
    </xf>
    <xf numFmtId="0" fontId="18" fillId="16" borderId="49" xfId="0" applyFont="1" applyFill="1" applyBorder="1" applyAlignment="1">
      <alignment horizontal="center" vertical="center" wrapText="1"/>
    </xf>
    <xf numFmtId="0" fontId="18" fillId="16" borderId="50" xfId="0" applyFont="1" applyFill="1" applyBorder="1" applyAlignment="1">
      <alignment horizontal="center" vertical="center" wrapText="1"/>
    </xf>
    <xf numFmtId="0" fontId="21" fillId="0" borderId="36" xfId="0" applyFont="1" applyBorder="1" applyAlignment="1">
      <alignment horizontal="center" wrapText="1"/>
    </xf>
    <xf numFmtId="0" fontId="21" fillId="0" borderId="41" xfId="0" applyFont="1" applyBorder="1" applyAlignment="1">
      <alignment horizontal="center" wrapText="1"/>
    </xf>
    <xf numFmtId="0" fontId="21" fillId="0" borderId="42" xfId="0" applyFont="1" applyBorder="1" applyAlignment="1">
      <alignment horizontal="center" wrapText="1"/>
    </xf>
    <xf numFmtId="0" fontId="22" fillId="0" borderId="36" xfId="0" applyFont="1" applyBorder="1" applyAlignment="1">
      <alignment horizontal="center" vertical="center" textRotation="90"/>
    </xf>
    <xf numFmtId="0" fontId="22" fillId="0" borderId="41" xfId="0" applyFont="1" applyBorder="1" applyAlignment="1">
      <alignment horizontal="center" vertical="center" textRotation="90"/>
    </xf>
    <xf numFmtId="0" fontId="22" fillId="0" borderId="42" xfId="0" applyFont="1" applyBorder="1" applyAlignment="1">
      <alignment horizontal="center" vertical="center" textRotation="90"/>
    </xf>
    <xf numFmtId="0" fontId="4" fillId="20" borderId="48" xfId="0" applyFont="1" applyFill="1" applyBorder="1" applyAlignment="1">
      <alignment horizontal="center" vertical="center" textRotation="90" wrapText="1"/>
    </xf>
    <xf numFmtId="0" fontId="4" fillId="20" borderId="49" xfId="0" applyFont="1" applyFill="1" applyBorder="1" applyAlignment="1">
      <alignment horizontal="center" vertical="center" textRotation="90" wrapText="1"/>
    </xf>
    <xf numFmtId="0" fontId="4" fillId="20" borderId="50" xfId="0" applyFont="1" applyFill="1" applyBorder="1" applyAlignment="1">
      <alignment horizontal="center" vertical="center" textRotation="90" wrapText="1"/>
    </xf>
    <xf numFmtId="0" fontId="16" fillId="11" borderId="9" xfId="0" applyFont="1" applyFill="1" applyBorder="1" applyAlignment="1">
      <alignment horizontal="center" vertical="center" wrapText="1"/>
    </xf>
    <xf numFmtId="0" fontId="16" fillId="11" borderId="12" xfId="0" applyFont="1" applyFill="1" applyBorder="1" applyAlignment="1">
      <alignment horizontal="center" vertical="center" wrapText="1"/>
    </xf>
    <xf numFmtId="0" fontId="19" fillId="0" borderId="48" xfId="0" applyFont="1" applyBorder="1" applyAlignment="1">
      <alignment horizontal="center" wrapText="1"/>
    </xf>
    <xf numFmtId="0" fontId="19" fillId="0" borderId="49" xfId="0" applyFont="1" applyBorder="1" applyAlignment="1">
      <alignment horizontal="center" wrapText="1"/>
    </xf>
    <xf numFmtId="0" fontId="40" fillId="7" borderId="36" xfId="0" applyFont="1" applyFill="1" applyBorder="1" applyAlignment="1">
      <alignment horizontal="center" vertical="center" textRotation="90" wrapText="1"/>
    </xf>
    <xf numFmtId="0" fontId="40" fillId="7" borderId="41" xfId="0" applyFont="1" applyFill="1" applyBorder="1" applyAlignment="1">
      <alignment horizontal="center" vertical="center" textRotation="90" wrapText="1"/>
    </xf>
    <xf numFmtId="0" fontId="40" fillId="7" borderId="42" xfId="0" applyFont="1" applyFill="1" applyBorder="1" applyAlignment="1">
      <alignment horizontal="center" vertical="center" textRotation="90" wrapText="1"/>
    </xf>
    <xf numFmtId="0" fontId="36" fillId="0" borderId="49"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5" xfId="0" applyFont="1" applyBorder="1" applyAlignment="1">
      <alignment horizontal="center" vertical="center" wrapText="1"/>
    </xf>
    <xf numFmtId="0" fontId="4" fillId="22" borderId="36" xfId="0" applyFont="1" applyFill="1" applyBorder="1" applyAlignment="1">
      <alignment horizontal="center" vertical="center" textRotation="90" wrapText="1"/>
    </xf>
    <xf numFmtId="0" fontId="4" fillId="22" borderId="41" xfId="0" applyFont="1" applyFill="1" applyBorder="1" applyAlignment="1">
      <alignment horizontal="center" vertical="center" textRotation="90" wrapText="1"/>
    </xf>
    <xf numFmtId="0" fontId="4" fillId="22" borderId="42" xfId="0" applyFont="1" applyFill="1" applyBorder="1" applyAlignment="1">
      <alignment horizontal="center" vertical="center" textRotation="90" wrapText="1"/>
    </xf>
    <xf numFmtId="0" fontId="21" fillId="0" borderId="47" xfId="0" applyFont="1" applyBorder="1" applyAlignment="1">
      <alignment horizontal="center" wrapText="1"/>
    </xf>
    <xf numFmtId="0" fontId="21" fillId="0" borderId="24" xfId="0" applyFont="1" applyBorder="1" applyAlignment="1">
      <alignment horizontal="center" wrapText="1"/>
    </xf>
    <xf numFmtId="0" fontId="21" fillId="0" borderId="27" xfId="0" applyFont="1" applyBorder="1" applyAlignment="1">
      <alignment horizontal="center" wrapText="1"/>
    </xf>
    <xf numFmtId="0" fontId="36" fillId="0" borderId="50" xfId="0" applyFont="1" applyBorder="1" applyAlignment="1">
      <alignment horizontal="center" vertical="center" wrapText="1"/>
    </xf>
    <xf numFmtId="0" fontId="36" fillId="0" borderId="26" xfId="0" applyFont="1" applyBorder="1" applyAlignment="1">
      <alignment horizontal="center" vertical="center" wrapText="1"/>
    </xf>
    <xf numFmtId="0" fontId="36" fillId="0" borderId="35" xfId="0" applyFont="1" applyBorder="1" applyAlignment="1">
      <alignment horizontal="center" vertical="center" wrapText="1"/>
    </xf>
    <xf numFmtId="0" fontId="4" fillId="20" borderId="36" xfId="0" applyFont="1" applyFill="1" applyBorder="1" applyAlignment="1">
      <alignment horizontal="center" vertical="center" textRotation="90" wrapText="1"/>
    </xf>
    <xf numFmtId="0" fontId="4" fillId="20" borderId="41" xfId="0" applyFont="1" applyFill="1" applyBorder="1" applyAlignment="1">
      <alignment horizontal="center" vertical="center" textRotation="90" wrapText="1"/>
    </xf>
    <xf numFmtId="0" fontId="4" fillId="20" borderId="42" xfId="0" applyFont="1" applyFill="1" applyBorder="1" applyAlignment="1">
      <alignment horizontal="center" vertical="center" textRotation="90" wrapText="1"/>
    </xf>
    <xf numFmtId="0" fontId="36" fillId="7" borderId="48" xfId="0" applyFont="1" applyFill="1" applyBorder="1" applyAlignment="1">
      <alignment horizontal="center" vertical="center" wrapText="1"/>
    </xf>
    <xf numFmtId="0" fontId="36" fillId="7" borderId="32" xfId="0" applyFont="1" applyFill="1" applyBorder="1" applyAlignment="1">
      <alignment horizontal="center" vertical="center" wrapText="1"/>
    </xf>
    <xf numFmtId="0" fontId="36" fillId="7" borderId="34" xfId="0" applyFont="1" applyFill="1" applyBorder="1" applyAlignment="1">
      <alignment horizontal="center" vertical="center" wrapText="1"/>
    </xf>
    <xf numFmtId="0" fontId="36" fillId="7" borderId="49" xfId="0" applyFont="1" applyFill="1" applyBorder="1" applyAlignment="1">
      <alignment horizontal="center" vertical="center" wrapText="1"/>
    </xf>
    <xf numFmtId="0" fontId="36" fillId="7" borderId="0" xfId="0" applyFont="1" applyFill="1" applyBorder="1" applyAlignment="1">
      <alignment horizontal="center" vertical="center" wrapText="1"/>
    </xf>
    <xf numFmtId="0" fontId="36" fillId="7" borderId="15" xfId="0" applyFont="1" applyFill="1" applyBorder="1" applyAlignment="1">
      <alignment horizontal="center" vertical="center" wrapText="1"/>
    </xf>
    <xf numFmtId="0" fontId="36" fillId="7" borderId="50" xfId="0" applyFont="1" applyFill="1" applyBorder="1" applyAlignment="1">
      <alignment horizontal="center" vertical="center" wrapText="1"/>
    </xf>
    <xf numFmtId="0" fontId="36" fillId="7" borderId="26" xfId="0" applyFont="1" applyFill="1" applyBorder="1" applyAlignment="1">
      <alignment horizontal="center" vertical="center" wrapText="1"/>
    </xf>
    <xf numFmtId="0" fontId="36" fillId="7" borderId="35" xfId="0" applyFont="1" applyFill="1" applyBorder="1" applyAlignment="1">
      <alignment horizontal="center" vertical="center" wrapText="1"/>
    </xf>
    <xf numFmtId="0" fontId="22" fillId="0" borderId="48" xfId="0" applyFont="1" applyBorder="1" applyAlignment="1">
      <alignment horizontal="center" vertical="center" textRotation="90"/>
    </xf>
    <xf numFmtId="0" fontId="22" fillId="0" borderId="49" xfId="0" applyFont="1" applyBorder="1" applyAlignment="1">
      <alignment horizontal="center" vertical="center" textRotation="90"/>
    </xf>
    <xf numFmtId="0" fontId="16" fillId="11" borderId="43" xfId="0" applyFont="1" applyFill="1" applyBorder="1" applyAlignment="1">
      <alignment horizontal="center" vertical="center" wrapText="1"/>
    </xf>
    <xf numFmtId="0" fontId="16" fillId="11" borderId="23" xfId="0" applyFont="1" applyFill="1" applyBorder="1" applyAlignment="1">
      <alignment horizontal="center" vertical="center" wrapText="1"/>
    </xf>
    <xf numFmtId="0" fontId="16" fillId="11" borderId="44" xfId="0" applyFont="1" applyFill="1" applyBorder="1" applyAlignment="1">
      <alignment horizontal="center" vertical="center" wrapText="1"/>
    </xf>
    <xf numFmtId="0" fontId="16" fillId="22" borderId="48" xfId="0" applyFont="1" applyFill="1" applyBorder="1" applyAlignment="1">
      <alignment horizontal="center" vertical="center"/>
    </xf>
    <xf numFmtId="0" fontId="16" fillId="22" borderId="32" xfId="0" applyFont="1" applyFill="1" applyBorder="1" applyAlignment="1">
      <alignment horizontal="center" vertical="center"/>
    </xf>
    <xf numFmtId="0" fontId="16" fillId="22" borderId="34" xfId="0" applyFont="1" applyFill="1" applyBorder="1" applyAlignment="1">
      <alignment horizontal="center" vertical="center"/>
    </xf>
    <xf numFmtId="0" fontId="16" fillId="22" borderId="49" xfId="0" applyFont="1" applyFill="1" applyBorder="1" applyAlignment="1">
      <alignment horizontal="center" vertical="center"/>
    </xf>
    <xf numFmtId="0" fontId="16" fillId="22" borderId="0" xfId="0" applyFont="1" applyFill="1" applyBorder="1" applyAlignment="1">
      <alignment horizontal="center" vertical="center"/>
    </xf>
    <xf numFmtId="0" fontId="16" fillId="22" borderId="15" xfId="0" applyFont="1" applyFill="1" applyBorder="1" applyAlignment="1">
      <alignment horizontal="center" vertical="center"/>
    </xf>
    <xf numFmtId="0" fontId="16" fillId="22" borderId="50" xfId="0" applyFont="1" applyFill="1" applyBorder="1" applyAlignment="1">
      <alignment horizontal="center" vertical="center"/>
    </xf>
    <xf numFmtId="0" fontId="16" fillId="22" borderId="26" xfId="0" applyFont="1" applyFill="1" applyBorder="1" applyAlignment="1">
      <alignment horizontal="center" vertical="center"/>
    </xf>
    <xf numFmtId="0" fontId="16" fillId="22" borderId="35" xfId="0" applyFont="1" applyFill="1" applyBorder="1" applyAlignment="1">
      <alignment horizontal="center" vertical="center"/>
    </xf>
    <xf numFmtId="0" fontId="36" fillId="0" borderId="32" xfId="0" applyFont="1" applyBorder="1" applyAlignment="1">
      <alignment horizontal="center" vertical="center" wrapText="1"/>
    </xf>
    <xf numFmtId="0" fontId="36" fillId="0" borderId="34" xfId="0" applyFont="1" applyBorder="1" applyAlignment="1">
      <alignment horizontal="center" vertical="center" wrapText="1"/>
    </xf>
    <xf numFmtId="164" fontId="24" fillId="23" borderId="32" xfId="0" applyNumberFormat="1" applyFont="1" applyFill="1" applyBorder="1" applyAlignment="1">
      <alignment horizontal="center" vertical="center"/>
    </xf>
    <xf numFmtId="164" fontId="24" fillId="23" borderId="47" xfId="0" applyNumberFormat="1" applyFont="1" applyFill="1" applyBorder="1" applyAlignment="1">
      <alignment horizontal="center" vertical="center"/>
    </xf>
    <xf numFmtId="164" fontId="24" fillId="23" borderId="0" xfId="0" applyNumberFormat="1" applyFont="1" applyFill="1" applyBorder="1" applyAlignment="1">
      <alignment horizontal="center" vertical="center"/>
    </xf>
    <xf numFmtId="164" fontId="24" fillId="23" borderId="24" xfId="0" applyNumberFormat="1" applyFont="1" applyFill="1" applyBorder="1" applyAlignment="1">
      <alignment horizontal="center" vertical="center"/>
    </xf>
    <xf numFmtId="164" fontId="24" fillId="23" borderId="26" xfId="0" applyNumberFormat="1" applyFont="1" applyFill="1" applyBorder="1" applyAlignment="1">
      <alignment horizontal="center" vertical="center"/>
    </xf>
    <xf numFmtId="164" fontId="24" fillId="23" borderId="27" xfId="0" applyNumberFormat="1" applyFont="1" applyFill="1" applyBorder="1" applyAlignment="1">
      <alignment horizontal="center" vertical="center"/>
    </xf>
    <xf numFmtId="0" fontId="44" fillId="23" borderId="48" xfId="0" applyFont="1" applyFill="1" applyBorder="1" applyAlignment="1">
      <alignment horizontal="center" vertical="center" wrapText="1"/>
    </xf>
    <xf numFmtId="0" fontId="44" fillId="23" borderId="32" xfId="0" applyFont="1" applyFill="1" applyBorder="1" applyAlignment="1">
      <alignment horizontal="center" vertical="center" wrapText="1"/>
    </xf>
    <xf numFmtId="0" fontId="44" fillId="23" borderId="49" xfId="0" applyFont="1" applyFill="1" applyBorder="1" applyAlignment="1">
      <alignment horizontal="center" vertical="center" wrapText="1"/>
    </xf>
    <xf numFmtId="0" fontId="44" fillId="23" borderId="0" xfId="0" applyFont="1" applyFill="1" applyBorder="1" applyAlignment="1">
      <alignment horizontal="center" vertical="center" wrapText="1"/>
    </xf>
    <xf numFmtId="0" fontId="44" fillId="23" borderId="50" xfId="0" applyFont="1" applyFill="1" applyBorder="1" applyAlignment="1">
      <alignment horizontal="center" vertical="center" wrapText="1"/>
    </xf>
    <xf numFmtId="0" fontId="44" fillId="23" borderId="26" xfId="0" applyFont="1" applyFill="1" applyBorder="1" applyAlignment="1">
      <alignment horizontal="center" vertical="center" wrapText="1"/>
    </xf>
    <xf numFmtId="0" fontId="27" fillId="6" borderId="36" xfId="0" applyFont="1" applyFill="1" applyBorder="1" applyAlignment="1">
      <alignment horizontal="center" vertical="center" textRotation="90" wrapText="1"/>
    </xf>
    <xf numFmtId="0" fontId="27" fillId="6" borderId="41" xfId="0" applyFont="1" applyFill="1" applyBorder="1" applyAlignment="1">
      <alignment horizontal="center" vertical="center" textRotation="90" wrapText="1"/>
    </xf>
    <xf numFmtId="0" fontId="27" fillId="6" borderId="42" xfId="0" applyFont="1" applyFill="1" applyBorder="1" applyAlignment="1">
      <alignment horizontal="center" vertical="center" textRotation="90" wrapText="1"/>
    </xf>
    <xf numFmtId="0" fontId="21" fillId="0" borderId="48" xfId="0" applyFont="1" applyBorder="1" applyAlignment="1">
      <alignment horizontal="center" wrapText="1"/>
    </xf>
    <xf numFmtId="0" fontId="21" fillId="0" borderId="49" xfId="0" applyFont="1" applyBorder="1" applyAlignment="1">
      <alignment horizontal="center" wrapText="1"/>
    </xf>
    <xf numFmtId="0" fontId="21" fillId="0" borderId="50" xfId="0" applyFont="1" applyBorder="1" applyAlignment="1">
      <alignment horizontal="center" wrapText="1"/>
    </xf>
    <xf numFmtId="0" fontId="44" fillId="21" borderId="43" xfId="0" applyFont="1" applyFill="1" applyBorder="1" applyAlignment="1">
      <alignment horizontal="center" vertical="center" wrapText="1"/>
    </xf>
    <xf numFmtId="0" fontId="44" fillId="21" borderId="23" xfId="0" applyFont="1" applyFill="1" applyBorder="1" applyAlignment="1">
      <alignment horizontal="center" vertical="center" wrapText="1"/>
    </xf>
    <xf numFmtId="0" fontId="44" fillId="21" borderId="44" xfId="0" applyFont="1" applyFill="1" applyBorder="1" applyAlignment="1">
      <alignment horizontal="center" vertical="center" wrapText="1"/>
    </xf>
    <xf numFmtId="164" fontId="24" fillId="21" borderId="46" xfId="0" applyNumberFormat="1" applyFont="1" applyFill="1" applyBorder="1" applyAlignment="1">
      <alignment horizontal="center" vertical="center"/>
    </xf>
    <xf numFmtId="164" fontId="24" fillId="21" borderId="47" xfId="0" applyNumberFormat="1" applyFont="1" applyFill="1" applyBorder="1" applyAlignment="1">
      <alignment horizontal="center" vertical="center"/>
    </xf>
    <xf numFmtId="164" fontId="24" fillId="21" borderId="30" xfId="0" applyNumberFormat="1" applyFont="1" applyFill="1" applyBorder="1" applyAlignment="1">
      <alignment horizontal="center" vertical="center"/>
    </xf>
    <xf numFmtId="164" fontId="24" fillId="21" borderId="24" xfId="0" applyNumberFormat="1" applyFont="1" applyFill="1" applyBorder="1" applyAlignment="1">
      <alignment horizontal="center" vertical="center"/>
    </xf>
    <xf numFmtId="164" fontId="24" fillId="21" borderId="45" xfId="0" applyNumberFormat="1" applyFont="1" applyFill="1" applyBorder="1" applyAlignment="1">
      <alignment horizontal="center" vertical="center"/>
    </xf>
    <xf numFmtId="164" fontId="24" fillId="21" borderId="27" xfId="0" applyNumberFormat="1" applyFont="1" applyFill="1" applyBorder="1" applyAlignment="1">
      <alignment horizontal="center" vertical="center"/>
    </xf>
    <xf numFmtId="0" fontId="41" fillId="7" borderId="48" xfId="0" applyFont="1" applyFill="1" applyBorder="1" applyAlignment="1">
      <alignment horizontal="center" vertical="center" wrapText="1"/>
    </xf>
    <xf numFmtId="0" fontId="41" fillId="7" borderId="32" xfId="0" applyFont="1" applyFill="1" applyBorder="1" applyAlignment="1">
      <alignment horizontal="center" vertical="center" wrapText="1"/>
    </xf>
    <xf numFmtId="0" fontId="41" fillId="7" borderId="34" xfId="0" applyFont="1" applyFill="1" applyBorder="1" applyAlignment="1">
      <alignment horizontal="center" vertical="center" wrapText="1"/>
    </xf>
    <xf numFmtId="0" fontId="41" fillId="7" borderId="49" xfId="0" applyFont="1" applyFill="1" applyBorder="1" applyAlignment="1">
      <alignment horizontal="center" vertical="center" wrapText="1"/>
    </xf>
    <xf numFmtId="0" fontId="41" fillId="7" borderId="0" xfId="0" applyFont="1" applyFill="1" applyBorder="1" applyAlignment="1">
      <alignment horizontal="center" vertical="center" wrapText="1"/>
    </xf>
    <xf numFmtId="0" fontId="41" fillId="7" borderId="15" xfId="0" applyFont="1" applyFill="1" applyBorder="1" applyAlignment="1">
      <alignment horizontal="center" vertical="center" wrapText="1"/>
    </xf>
    <xf numFmtId="0" fontId="41" fillId="7" borderId="50" xfId="0" applyFont="1" applyFill="1" applyBorder="1" applyAlignment="1">
      <alignment horizontal="center" vertical="center" wrapText="1"/>
    </xf>
    <xf numFmtId="0" fontId="41" fillId="7" borderId="26" xfId="0" applyFont="1" applyFill="1" applyBorder="1" applyAlignment="1">
      <alignment horizontal="center" vertical="center" wrapText="1"/>
    </xf>
    <xf numFmtId="0" fontId="41" fillId="7" borderId="35" xfId="0" applyFont="1" applyFill="1" applyBorder="1" applyAlignment="1">
      <alignment horizontal="center" vertical="center" wrapText="1"/>
    </xf>
    <xf numFmtId="0" fontId="29" fillId="0" borderId="36" xfId="0" applyFont="1" applyBorder="1" applyAlignment="1">
      <alignment horizontal="center" vertical="center" textRotation="90"/>
    </xf>
    <xf numFmtId="0" fontId="29" fillId="0" borderId="41" xfId="0" applyFont="1" applyBorder="1" applyAlignment="1">
      <alignment horizontal="center" vertical="center" textRotation="90"/>
    </xf>
    <xf numFmtId="0" fontId="29" fillId="0" borderId="42" xfId="0" applyFont="1" applyBorder="1" applyAlignment="1">
      <alignment horizontal="center" vertical="center" textRotation="90"/>
    </xf>
    <xf numFmtId="0" fontId="22" fillId="0" borderId="37" xfId="0" applyFont="1" applyBorder="1" applyAlignment="1">
      <alignment horizontal="center" vertical="center" textRotation="90"/>
    </xf>
    <xf numFmtId="0" fontId="22" fillId="0" borderId="51" xfId="0" applyFont="1" applyBorder="1" applyAlignment="1">
      <alignment horizontal="center" vertical="center" textRotation="90"/>
    </xf>
    <xf numFmtId="0" fontId="22" fillId="0" borderId="38" xfId="0" applyFont="1" applyBorder="1" applyAlignment="1">
      <alignment horizontal="center" vertical="center" textRotation="90"/>
    </xf>
    <xf numFmtId="0" fontId="22" fillId="0" borderId="40" xfId="0" applyFont="1" applyBorder="1" applyAlignment="1">
      <alignment horizontal="center" vertical="center" textRotation="90"/>
    </xf>
    <xf numFmtId="0" fontId="23" fillId="0" borderId="36" xfId="0" applyFont="1" applyBorder="1" applyAlignment="1">
      <alignment horizontal="center" vertical="center" textRotation="90"/>
    </xf>
    <xf numFmtId="0" fontId="23" fillId="0" borderId="41" xfId="0" applyFont="1" applyBorder="1" applyAlignment="1">
      <alignment horizontal="center" vertical="center" textRotation="90"/>
    </xf>
    <xf numFmtId="0" fontId="23" fillId="0" borderId="42" xfId="0" applyFont="1" applyBorder="1" applyAlignment="1">
      <alignment horizontal="center" vertical="center" textRotation="90"/>
    </xf>
    <xf numFmtId="0" fontId="22" fillId="0" borderId="39" xfId="0" applyFont="1" applyBorder="1" applyAlignment="1">
      <alignment horizontal="center" vertical="center" textRotation="90"/>
    </xf>
    <xf numFmtId="0" fontId="21" fillId="0" borderId="43" xfId="0" applyFont="1" applyBorder="1" applyAlignment="1">
      <alignment horizontal="center" wrapText="1"/>
    </xf>
    <xf numFmtId="0" fontId="21" fillId="0" borderId="23" xfId="0" applyFont="1" applyBorder="1" applyAlignment="1">
      <alignment horizontal="center" wrapText="1"/>
    </xf>
    <xf numFmtId="0" fontId="21" fillId="0" borderId="44" xfId="0" applyFont="1" applyBorder="1" applyAlignment="1">
      <alignment horizontal="center" wrapText="1"/>
    </xf>
    <xf numFmtId="0" fontId="16" fillId="11" borderId="9" xfId="0" applyFont="1" applyFill="1" applyBorder="1" applyAlignment="1">
      <alignment horizontal="center" vertical="center"/>
    </xf>
    <xf numFmtId="0" fontId="16" fillId="11" borderId="11" xfId="0" applyFont="1" applyFill="1" applyBorder="1" applyAlignment="1">
      <alignment horizontal="center" vertical="center"/>
    </xf>
    <xf numFmtId="0" fontId="16" fillId="11" borderId="12" xfId="0" applyFont="1" applyFill="1" applyBorder="1" applyAlignment="1">
      <alignment horizontal="center" vertical="center"/>
    </xf>
    <xf numFmtId="0" fontId="18" fillId="10" borderId="48" xfId="0" applyFont="1" applyFill="1" applyBorder="1" applyAlignment="1">
      <alignment horizontal="center" vertical="center" wrapText="1"/>
    </xf>
    <xf numFmtId="0" fontId="18" fillId="10" borderId="50" xfId="0" applyFont="1" applyFill="1" applyBorder="1" applyAlignment="1">
      <alignment horizontal="center" vertical="center" wrapText="1"/>
    </xf>
    <xf numFmtId="164" fontId="21" fillId="0" borderId="30" xfId="0" applyNumberFormat="1" applyFont="1" applyFill="1" applyBorder="1" applyAlignment="1">
      <alignment horizontal="center" vertical="center"/>
    </xf>
    <xf numFmtId="164" fontId="21" fillId="0" borderId="0" xfId="0" applyNumberFormat="1" applyFont="1" applyFill="1" applyBorder="1" applyAlignment="1">
      <alignment horizontal="center" vertical="center"/>
    </xf>
    <xf numFmtId="164" fontId="21" fillId="0" borderId="24" xfId="0" applyNumberFormat="1" applyFont="1" applyFill="1" applyBorder="1" applyAlignment="1">
      <alignment horizontal="center" vertical="center"/>
    </xf>
    <xf numFmtId="164" fontId="21" fillId="0" borderId="45" xfId="0" applyNumberFormat="1" applyFont="1" applyFill="1" applyBorder="1" applyAlignment="1">
      <alignment horizontal="center" vertical="center"/>
    </xf>
    <xf numFmtId="164" fontId="21" fillId="0" borderId="26" xfId="0" applyNumberFormat="1" applyFont="1" applyFill="1" applyBorder="1" applyAlignment="1">
      <alignment horizontal="center" vertical="center"/>
    </xf>
    <xf numFmtId="164" fontId="21" fillId="0" borderId="27" xfId="0" applyNumberFormat="1" applyFont="1" applyFill="1" applyBorder="1" applyAlignment="1">
      <alignment horizontal="center" vertical="center"/>
    </xf>
    <xf numFmtId="0" fontId="36" fillId="0" borderId="48" xfId="0" applyFont="1" applyBorder="1" applyAlignment="1">
      <alignment horizontal="center" vertical="center" wrapText="1"/>
    </xf>
    <xf numFmtId="0" fontId="19" fillId="7" borderId="48" xfId="0" applyFont="1" applyFill="1" applyBorder="1" applyAlignment="1">
      <alignment horizontal="center" wrapText="1"/>
    </xf>
    <xf numFmtId="0" fontId="19" fillId="7" borderId="49" xfId="0" applyFont="1" applyFill="1" applyBorder="1" applyAlignment="1">
      <alignment horizontal="center" wrapText="1"/>
    </xf>
    <xf numFmtId="164" fontId="21" fillId="0" borderId="46" xfId="0" applyNumberFormat="1" applyFont="1" applyFill="1" applyBorder="1" applyAlignment="1">
      <alignment horizontal="center" vertical="center"/>
    </xf>
    <xf numFmtId="164" fontId="21" fillId="0" borderId="32" xfId="0" applyNumberFormat="1" applyFont="1" applyFill="1" applyBorder="1" applyAlignment="1">
      <alignment horizontal="center" vertical="center"/>
    </xf>
    <xf numFmtId="164" fontId="21" fillId="0" borderId="47" xfId="0" applyNumberFormat="1" applyFont="1" applyFill="1" applyBorder="1" applyAlignment="1">
      <alignment horizontal="center" vertical="center"/>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16" fillId="11" borderId="11" xfId="0" applyFont="1" applyFill="1" applyBorder="1" applyAlignment="1">
      <alignment horizontal="center" vertical="center" wrapText="1"/>
    </xf>
    <xf numFmtId="0" fontId="18" fillId="0" borderId="70"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34" xfId="0" applyFont="1" applyFill="1" applyBorder="1" applyAlignment="1">
      <alignment horizontal="center" vertical="center"/>
    </xf>
    <xf numFmtId="0" fontId="19" fillId="0" borderId="50" xfId="0" applyFont="1" applyBorder="1" applyAlignment="1">
      <alignment horizontal="center" wrapText="1"/>
    </xf>
    <xf numFmtId="0" fontId="16" fillId="10" borderId="67" xfId="0" applyFont="1" applyFill="1" applyBorder="1" applyAlignment="1">
      <alignment horizontal="center" vertical="center" wrapText="1"/>
    </xf>
    <xf numFmtId="0" fontId="16" fillId="10" borderId="68" xfId="0" applyFont="1" applyFill="1" applyBorder="1" applyAlignment="1">
      <alignment horizontal="center" vertical="center" wrapText="1"/>
    </xf>
    <xf numFmtId="0" fontId="16" fillId="10" borderId="12" xfId="0" applyFont="1" applyFill="1" applyBorder="1" applyAlignment="1">
      <alignment horizontal="center" vertical="center" wrapText="1"/>
    </xf>
    <xf numFmtId="164" fontId="19" fillId="11" borderId="57" xfId="0" applyNumberFormat="1" applyFont="1" applyFill="1" applyBorder="1" applyAlignment="1">
      <alignment horizontal="center" vertical="center"/>
    </xf>
    <xf numFmtId="164" fontId="19" fillId="11" borderId="58" xfId="0" applyNumberFormat="1" applyFont="1" applyFill="1" applyBorder="1" applyAlignment="1">
      <alignment horizontal="center" vertical="center"/>
    </xf>
    <xf numFmtId="164" fontId="19" fillId="11" borderId="60" xfId="0" applyNumberFormat="1" applyFont="1" applyFill="1" applyBorder="1" applyAlignment="1">
      <alignment horizontal="center" vertical="center"/>
    </xf>
    <xf numFmtId="164" fontId="19" fillId="10" borderId="47" xfId="0" applyNumberFormat="1" applyFont="1" applyFill="1" applyBorder="1" applyAlignment="1">
      <alignment horizontal="center" vertical="center"/>
    </xf>
    <xf numFmtId="164" fontId="19" fillId="10" borderId="24" xfId="0" applyNumberFormat="1" applyFont="1" applyFill="1" applyBorder="1" applyAlignment="1">
      <alignment horizontal="center" vertical="center"/>
    </xf>
    <xf numFmtId="164" fontId="19" fillId="10" borderId="60" xfId="0" applyNumberFormat="1" applyFont="1" applyFill="1" applyBorder="1" applyAlignment="1">
      <alignment horizontal="center" vertical="center"/>
    </xf>
    <xf numFmtId="0" fontId="19" fillId="0" borderId="36" xfId="0" applyFont="1" applyBorder="1" applyAlignment="1">
      <alignment horizontal="center" wrapText="1"/>
    </xf>
    <xf numFmtId="0" fontId="19" fillId="0" borderId="41" xfId="0" applyFont="1" applyBorder="1" applyAlignment="1">
      <alignment horizontal="center" wrapText="1"/>
    </xf>
    <xf numFmtId="164" fontId="13" fillId="0" borderId="32" xfId="0" applyNumberFormat="1" applyFont="1" applyFill="1" applyBorder="1" applyAlignment="1">
      <alignment horizontal="center" vertical="center"/>
    </xf>
    <xf numFmtId="164" fontId="13" fillId="0" borderId="47" xfId="0" applyNumberFormat="1" applyFont="1" applyFill="1" applyBorder="1" applyAlignment="1">
      <alignment horizontal="center" vertical="center"/>
    </xf>
    <xf numFmtId="164" fontId="13" fillId="0" borderId="0" xfId="0" applyNumberFormat="1" applyFont="1" applyFill="1" applyBorder="1" applyAlignment="1">
      <alignment horizontal="center" vertical="center"/>
    </xf>
    <xf numFmtId="164" fontId="13" fillId="0" borderId="24" xfId="0" applyNumberFormat="1" applyFont="1" applyFill="1" applyBorder="1" applyAlignment="1">
      <alignment horizontal="center" vertical="center"/>
    </xf>
    <xf numFmtId="164" fontId="13" fillId="0" borderId="26" xfId="0" applyNumberFormat="1" applyFont="1" applyFill="1" applyBorder="1" applyAlignment="1">
      <alignment horizontal="center" vertical="center"/>
    </xf>
    <xf numFmtId="164" fontId="13" fillId="0" borderId="27" xfId="0" applyNumberFormat="1" applyFont="1" applyFill="1" applyBorder="1" applyAlignment="1">
      <alignment horizontal="center" vertical="center"/>
    </xf>
    <xf numFmtId="164" fontId="0" fillId="0" borderId="46" xfId="0" applyNumberFormat="1" applyFill="1" applyBorder="1" applyAlignment="1">
      <alignment horizontal="center" vertical="center"/>
    </xf>
    <xf numFmtId="164" fontId="0" fillId="0" borderId="47" xfId="0" applyNumberFormat="1" applyFill="1" applyBorder="1" applyAlignment="1">
      <alignment horizontal="center" vertical="center"/>
    </xf>
    <xf numFmtId="164" fontId="0" fillId="0" borderId="30" xfId="0" applyNumberFormat="1" applyFill="1" applyBorder="1" applyAlignment="1">
      <alignment horizontal="center" vertical="center"/>
    </xf>
    <xf numFmtId="164" fontId="0" fillId="0" borderId="24" xfId="0" applyNumberFormat="1" applyFill="1" applyBorder="1" applyAlignment="1">
      <alignment horizontal="center" vertical="center"/>
    </xf>
    <xf numFmtId="164" fontId="0" fillId="0" borderId="45" xfId="0" applyNumberFormat="1" applyFill="1" applyBorder="1" applyAlignment="1">
      <alignment horizontal="center" vertical="center"/>
    </xf>
    <xf numFmtId="164" fontId="0" fillId="0" borderId="27" xfId="0" applyNumberFormat="1" applyFill="1" applyBorder="1" applyAlignment="1">
      <alignment horizontal="center" vertical="center"/>
    </xf>
    <xf numFmtId="164" fontId="30" fillId="0" borderId="46" xfId="0" applyNumberFormat="1" applyFont="1" applyFill="1" applyBorder="1" applyAlignment="1">
      <alignment horizontal="center" vertical="center"/>
    </xf>
    <xf numFmtId="164" fontId="30" fillId="0" borderId="47" xfId="0" applyNumberFormat="1" applyFont="1" applyFill="1" applyBorder="1" applyAlignment="1">
      <alignment horizontal="center" vertical="center"/>
    </xf>
    <xf numFmtId="164" fontId="30" fillId="0" borderId="30" xfId="0" applyNumberFormat="1" applyFont="1" applyFill="1" applyBorder="1" applyAlignment="1">
      <alignment horizontal="center" vertical="center"/>
    </xf>
    <xf numFmtId="164" fontId="30" fillId="0" borderId="24" xfId="0" applyNumberFormat="1" applyFont="1" applyFill="1" applyBorder="1" applyAlignment="1">
      <alignment horizontal="center" vertical="center"/>
    </xf>
    <xf numFmtId="164" fontId="30" fillId="0" borderId="45" xfId="0" applyNumberFormat="1" applyFont="1" applyFill="1" applyBorder="1" applyAlignment="1">
      <alignment horizontal="center" vertical="center"/>
    </xf>
    <xf numFmtId="164" fontId="30" fillId="0" borderId="27" xfId="0" applyNumberFormat="1" applyFont="1" applyFill="1" applyBorder="1" applyAlignment="1">
      <alignment horizontal="center" vertical="center"/>
    </xf>
    <xf numFmtId="164" fontId="13" fillId="0" borderId="46" xfId="0" applyNumberFormat="1" applyFont="1" applyFill="1" applyBorder="1" applyAlignment="1">
      <alignment horizontal="center" vertical="center"/>
    </xf>
    <xf numFmtId="164" fontId="13" fillId="0" borderId="30" xfId="0" applyNumberFormat="1" applyFont="1" applyFill="1" applyBorder="1" applyAlignment="1">
      <alignment horizontal="center" vertical="center"/>
    </xf>
    <xf numFmtId="164" fontId="13" fillId="0" borderId="45" xfId="0" applyNumberFormat="1" applyFont="1" applyFill="1" applyBorder="1" applyAlignment="1">
      <alignment horizontal="center" vertical="center"/>
    </xf>
    <xf numFmtId="164" fontId="19" fillId="7" borderId="48" xfId="0" applyNumberFormat="1" applyFont="1" applyFill="1" applyBorder="1" applyAlignment="1">
      <alignment horizontal="center" vertical="center"/>
    </xf>
    <xf numFmtId="164" fontId="19" fillId="7" borderId="47" xfId="0" applyNumberFormat="1" applyFont="1" applyFill="1" applyBorder="1" applyAlignment="1">
      <alignment horizontal="center" vertical="center"/>
    </xf>
    <xf numFmtId="164" fontId="19" fillId="7" borderId="49" xfId="0" applyNumberFormat="1" applyFont="1" applyFill="1" applyBorder="1" applyAlignment="1">
      <alignment horizontal="center" vertical="center"/>
    </xf>
    <xf numFmtId="164" fontId="19" fillId="7" borderId="24" xfId="0" applyNumberFormat="1" applyFont="1" applyFill="1" applyBorder="1" applyAlignment="1">
      <alignment horizontal="center" vertical="center"/>
    </xf>
    <xf numFmtId="164" fontId="19" fillId="7" borderId="50" xfId="0" applyNumberFormat="1" applyFont="1" applyFill="1" applyBorder="1" applyAlignment="1">
      <alignment horizontal="center" vertical="center"/>
    </xf>
    <xf numFmtId="164" fontId="19" fillId="7" borderId="27" xfId="0" applyNumberFormat="1" applyFont="1" applyFill="1" applyBorder="1" applyAlignment="1">
      <alignment horizontal="center" vertical="center"/>
    </xf>
    <xf numFmtId="0" fontId="28" fillId="0" borderId="36" xfId="0" applyFont="1" applyBorder="1" applyAlignment="1">
      <alignment horizontal="center" vertical="center" textRotation="90"/>
    </xf>
    <xf numFmtId="0" fontId="28" fillId="0" borderId="41" xfId="0" applyFont="1" applyBorder="1" applyAlignment="1">
      <alignment horizontal="center" vertical="center" textRotation="90"/>
    </xf>
    <xf numFmtId="0" fontId="28" fillId="0" borderId="42" xfId="0" applyFont="1" applyBorder="1" applyAlignment="1">
      <alignment horizontal="center" vertical="center" textRotation="90"/>
    </xf>
    <xf numFmtId="164" fontId="43" fillId="21" borderId="57" xfId="0" applyNumberFormat="1" applyFont="1" applyFill="1" applyBorder="1" applyAlignment="1">
      <alignment horizontal="center" vertical="center"/>
    </xf>
    <xf numFmtId="164" fontId="43" fillId="21" borderId="58" xfId="0" applyNumberFormat="1" applyFont="1" applyFill="1" applyBorder="1" applyAlignment="1">
      <alignment horizontal="center" vertical="center"/>
    </xf>
    <xf numFmtId="164" fontId="43" fillId="21" borderId="60" xfId="0" applyNumberFormat="1" applyFont="1" applyFill="1" applyBorder="1" applyAlignment="1">
      <alignment horizontal="center" vertical="center"/>
    </xf>
    <xf numFmtId="164" fontId="43" fillId="23" borderId="47" xfId="0" applyNumberFormat="1" applyFont="1" applyFill="1" applyBorder="1" applyAlignment="1">
      <alignment horizontal="center" vertical="center"/>
    </xf>
    <xf numFmtId="164" fontId="43" fillId="23" borderId="24" xfId="0" applyNumberFormat="1" applyFont="1" applyFill="1" applyBorder="1" applyAlignment="1">
      <alignment horizontal="center" vertical="center"/>
    </xf>
    <xf numFmtId="164" fontId="43" fillId="23" borderId="27" xfId="0" applyNumberFormat="1" applyFont="1" applyFill="1" applyBorder="1" applyAlignment="1">
      <alignment horizontal="center" vertical="center"/>
    </xf>
    <xf numFmtId="164" fontId="19" fillId="22" borderId="48" xfId="0" applyNumberFormat="1" applyFont="1" applyFill="1" applyBorder="1" applyAlignment="1">
      <alignment horizontal="center" vertical="center"/>
    </xf>
    <xf numFmtId="164" fontId="19" fillId="22" borderId="47" xfId="0" applyNumberFormat="1" applyFont="1" applyFill="1" applyBorder="1" applyAlignment="1">
      <alignment horizontal="center" vertical="center"/>
    </xf>
    <xf numFmtId="0" fontId="16" fillId="22" borderId="73" xfId="0" applyFont="1" applyFill="1" applyBorder="1" applyAlignment="1">
      <alignment horizontal="center" vertical="center" wrapText="1"/>
    </xf>
    <xf numFmtId="0" fontId="16" fillId="22" borderId="72" xfId="0" applyFont="1" applyFill="1" applyBorder="1" applyAlignment="1">
      <alignment horizontal="center" vertical="center" wrapText="1"/>
    </xf>
    <xf numFmtId="164" fontId="19" fillId="22" borderId="73" xfId="0" applyNumberFormat="1" applyFont="1" applyFill="1" applyBorder="1" applyAlignment="1">
      <alignment horizontal="center" vertical="center"/>
    </xf>
    <xf numFmtId="164" fontId="19" fillId="22" borderId="71" xfId="0" applyNumberFormat="1" applyFont="1" applyFill="1" applyBorder="1" applyAlignment="1">
      <alignment horizontal="center" vertical="center"/>
    </xf>
    <xf numFmtId="0" fontId="19" fillId="0" borderId="42" xfId="0" applyFont="1" applyBorder="1" applyAlignment="1">
      <alignment horizontal="center" wrapText="1"/>
    </xf>
    <xf numFmtId="0" fontId="30" fillId="7" borderId="32" xfId="0" applyFont="1" applyFill="1" applyBorder="1" applyAlignment="1">
      <alignment horizontal="center" vertical="center" wrapText="1"/>
    </xf>
    <xf numFmtId="0" fontId="30" fillId="7" borderId="34" xfId="0" applyFont="1" applyFill="1" applyBorder="1" applyAlignment="1">
      <alignment horizontal="center" vertical="center" wrapText="1"/>
    </xf>
    <xf numFmtId="0" fontId="30" fillId="7" borderId="0" xfId="0" applyFont="1" applyFill="1" applyBorder="1" applyAlignment="1">
      <alignment horizontal="center" vertical="center" wrapText="1"/>
    </xf>
    <xf numFmtId="0" fontId="30" fillId="7" borderId="15" xfId="0" applyFont="1" applyFill="1" applyBorder="1" applyAlignment="1">
      <alignment horizontal="center" vertical="center" wrapText="1"/>
    </xf>
    <xf numFmtId="0" fontId="30" fillId="7" borderId="26" xfId="0" applyFont="1" applyFill="1" applyBorder="1" applyAlignment="1">
      <alignment horizontal="center" vertical="center" wrapText="1"/>
    </xf>
    <xf numFmtId="0" fontId="30" fillId="7" borderId="35" xfId="0" applyFont="1" applyFill="1" applyBorder="1" applyAlignment="1">
      <alignment horizontal="center" vertical="center" wrapText="1"/>
    </xf>
    <xf numFmtId="0" fontId="21" fillId="0" borderId="41" xfId="0" applyFont="1" applyBorder="1" applyAlignment="1">
      <alignment horizontal="center"/>
    </xf>
    <xf numFmtId="0" fontId="21" fillId="0" borderId="42" xfId="0" applyFont="1" applyBorder="1" applyAlignment="1">
      <alignment horizontal="center"/>
    </xf>
    <xf numFmtId="0" fontId="16" fillId="10" borderId="43"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16" fillId="10" borderId="56" xfId="0" applyFont="1" applyFill="1" applyBorder="1" applyAlignment="1">
      <alignment horizontal="center" vertical="center" wrapText="1"/>
    </xf>
    <xf numFmtId="0" fontId="16" fillId="10" borderId="17" xfId="0" applyFont="1" applyFill="1" applyBorder="1" applyAlignment="1">
      <alignment horizontal="center" vertical="center" wrapText="1"/>
    </xf>
    <xf numFmtId="0" fontId="16" fillId="10" borderId="28" xfId="0" applyFont="1" applyFill="1" applyBorder="1" applyAlignment="1">
      <alignment horizontal="center" vertical="center" wrapText="1"/>
    </xf>
    <xf numFmtId="0" fontId="16" fillId="22" borderId="48" xfId="0" applyFont="1" applyFill="1" applyBorder="1" applyAlignment="1">
      <alignment horizontal="center" vertical="center" wrapText="1"/>
    </xf>
    <xf numFmtId="0" fontId="16" fillId="22" borderId="34" xfId="0" applyFont="1" applyFill="1" applyBorder="1" applyAlignment="1">
      <alignment horizontal="center" vertical="center" wrapText="1"/>
    </xf>
    <xf numFmtId="0" fontId="16" fillId="22" borderId="49" xfId="0" applyFont="1" applyFill="1" applyBorder="1" applyAlignment="1">
      <alignment horizontal="center" vertical="center" wrapText="1"/>
    </xf>
    <xf numFmtId="0" fontId="16" fillId="22" borderId="15" xfId="0" applyFont="1" applyFill="1" applyBorder="1" applyAlignment="1">
      <alignment horizontal="center" vertical="center" wrapText="1"/>
    </xf>
    <xf numFmtId="164" fontId="19" fillId="22" borderId="49" xfId="0" applyNumberFormat="1" applyFont="1" applyFill="1" applyBorder="1" applyAlignment="1">
      <alignment horizontal="center" vertical="center"/>
    </xf>
    <xf numFmtId="164" fontId="19" fillId="22" borderId="24" xfId="0" applyNumberFormat="1" applyFont="1" applyFill="1" applyBorder="1" applyAlignment="1">
      <alignment horizontal="center" vertical="center"/>
    </xf>
    <xf numFmtId="164" fontId="19" fillId="22" borderId="50" xfId="0" applyNumberFormat="1" applyFont="1" applyFill="1" applyBorder="1" applyAlignment="1">
      <alignment horizontal="center" vertical="center"/>
    </xf>
    <xf numFmtId="164" fontId="19" fillId="22" borderId="27" xfId="0" applyNumberFormat="1" applyFont="1" applyFill="1" applyBorder="1" applyAlignment="1">
      <alignment horizontal="center" vertical="center"/>
    </xf>
    <xf numFmtId="0" fontId="36" fillId="0" borderId="47"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27" xfId="0" applyFont="1" applyBorder="1" applyAlignment="1">
      <alignment horizontal="center" vertical="center" wrapText="1"/>
    </xf>
    <xf numFmtId="0" fontId="13" fillId="0" borderId="46" xfId="0" applyFont="1" applyBorder="1" applyAlignment="1">
      <alignment horizontal="center" vertical="center"/>
    </xf>
    <xf numFmtId="0" fontId="13" fillId="0" borderId="47" xfId="0" applyFont="1" applyBorder="1" applyAlignment="1">
      <alignment horizontal="center" vertical="center"/>
    </xf>
    <xf numFmtId="0" fontId="13" fillId="0" borderId="30" xfId="0" applyFont="1" applyBorder="1" applyAlignment="1">
      <alignment horizontal="center" vertical="center"/>
    </xf>
    <xf numFmtId="0" fontId="13" fillId="0" borderId="24" xfId="0" applyFont="1" applyBorder="1" applyAlignment="1">
      <alignment horizontal="center" vertical="center"/>
    </xf>
    <xf numFmtId="164" fontId="19" fillId="10" borderId="55" xfId="0" applyNumberFormat="1" applyFont="1" applyFill="1" applyBorder="1" applyAlignment="1">
      <alignment horizontal="center" vertical="center"/>
    </xf>
    <xf numFmtId="164" fontId="19" fillId="10" borderId="29" xfId="0" applyNumberFormat="1" applyFont="1" applyFill="1" applyBorder="1" applyAlignment="1">
      <alignment horizontal="center" vertical="center"/>
    </xf>
    <xf numFmtId="0" fontId="16" fillId="10" borderId="69" xfId="0" applyFont="1" applyFill="1" applyBorder="1" applyAlignment="1">
      <alignment horizontal="center" vertical="center" wrapText="1"/>
    </xf>
    <xf numFmtId="164" fontId="19" fillId="10" borderId="27" xfId="0" applyNumberFormat="1" applyFont="1" applyFill="1" applyBorder="1" applyAlignment="1">
      <alignment horizontal="center" vertical="center"/>
    </xf>
    <xf numFmtId="0" fontId="21" fillId="0" borderId="66" xfId="0" applyFont="1" applyBorder="1" applyAlignment="1">
      <alignment horizontal="center" vertical="center" wrapText="1"/>
    </xf>
    <xf numFmtId="0" fontId="21" fillId="0" borderId="71" xfId="0" applyFont="1" applyBorder="1" applyAlignment="1">
      <alignment horizontal="center" vertical="center" wrapText="1"/>
    </xf>
    <xf numFmtId="0" fontId="16" fillId="10" borderId="44" xfId="0" applyFont="1" applyFill="1" applyBorder="1" applyAlignment="1">
      <alignment horizontal="center" vertical="center" wrapText="1"/>
    </xf>
    <xf numFmtId="0" fontId="36" fillId="0" borderId="18"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4" xfId="0" applyFont="1" applyBorder="1" applyAlignment="1">
      <alignment horizontal="center" vertical="center" wrapText="1"/>
    </xf>
    <xf numFmtId="164" fontId="19" fillId="10" borderId="58" xfId="0" applyNumberFormat="1" applyFont="1" applyFill="1" applyBorder="1" applyAlignment="1">
      <alignment horizontal="center" vertical="center"/>
    </xf>
    <xf numFmtId="0" fontId="18" fillId="0" borderId="72" xfId="0" applyFont="1" applyFill="1" applyBorder="1" applyAlignment="1">
      <alignment horizontal="center" vertical="center"/>
    </xf>
    <xf numFmtId="0" fontId="16" fillId="11" borderId="73" xfId="0" applyFont="1" applyFill="1" applyBorder="1" applyAlignment="1">
      <alignment horizontal="center" vertical="center" wrapText="1"/>
    </xf>
    <xf numFmtId="0" fontId="16" fillId="11" borderId="72" xfId="0" applyFont="1" applyFill="1" applyBorder="1" applyAlignment="1">
      <alignment horizontal="center" vertical="center" wrapText="1"/>
    </xf>
    <xf numFmtId="0" fontId="20" fillId="0" borderId="36" xfId="0" applyFont="1" applyBorder="1" applyAlignment="1">
      <alignment horizontal="center" vertical="center" textRotation="90"/>
    </xf>
    <xf numFmtId="0" fontId="20" fillId="0" borderId="41" xfId="0" applyFont="1" applyBorder="1" applyAlignment="1">
      <alignment horizontal="center" vertical="center" textRotation="90"/>
    </xf>
    <xf numFmtId="0" fontId="20" fillId="0" borderId="42" xfId="0" applyFont="1" applyBorder="1" applyAlignment="1">
      <alignment horizontal="center" vertical="center" textRotation="90"/>
    </xf>
    <xf numFmtId="164" fontId="4" fillId="11" borderId="57" xfId="0" applyNumberFormat="1" applyFont="1" applyFill="1" applyBorder="1" applyAlignment="1">
      <alignment horizontal="center" vertical="center"/>
    </xf>
    <xf numFmtId="164" fontId="4" fillId="11" borderId="58" xfId="0" applyNumberFormat="1" applyFont="1" applyFill="1" applyBorder="1" applyAlignment="1">
      <alignment horizontal="center" vertical="center"/>
    </xf>
    <xf numFmtId="164" fontId="4" fillId="11" borderId="60" xfId="0" applyNumberFormat="1" applyFont="1" applyFill="1" applyBorder="1" applyAlignment="1">
      <alignment horizontal="center" vertical="center"/>
    </xf>
    <xf numFmtId="0" fontId="21" fillId="0" borderId="32" xfId="0" applyFont="1" applyBorder="1" applyAlignment="1">
      <alignment horizontal="center" wrapText="1"/>
    </xf>
    <xf numFmtId="0" fontId="21" fillId="0" borderId="0" xfId="0" applyFont="1" applyBorder="1" applyAlignment="1">
      <alignment horizontal="center" wrapText="1"/>
    </xf>
    <xf numFmtId="0" fontId="21" fillId="0" borderId="26" xfId="0" applyFont="1" applyBorder="1" applyAlignment="1">
      <alignment horizontal="center" wrapText="1"/>
    </xf>
    <xf numFmtId="0" fontId="0" fillId="10" borderId="0" xfId="0" applyFont="1" applyFill="1" applyBorder="1" applyAlignment="1">
      <alignment horizontal="center" vertical="center"/>
    </xf>
    <xf numFmtId="0" fontId="0" fillId="10" borderId="26" xfId="0" applyFont="1" applyFill="1" applyBorder="1" applyAlignment="1">
      <alignment horizontal="center" vertical="center"/>
    </xf>
    <xf numFmtId="0" fontId="14" fillId="10" borderId="0" xfId="0" applyFont="1" applyFill="1" applyBorder="1" applyAlignment="1">
      <alignment horizontal="center" vertical="center"/>
    </xf>
    <xf numFmtId="0" fontId="14" fillId="10" borderId="26" xfId="0" applyFont="1" applyFill="1" applyBorder="1" applyAlignment="1">
      <alignment horizontal="center" vertical="center"/>
    </xf>
    <xf numFmtId="0" fontId="0" fillId="0" borderId="30" xfId="0" applyFont="1" applyBorder="1" applyAlignment="1">
      <alignment horizontal="center"/>
    </xf>
    <xf numFmtId="0" fontId="0" fillId="0" borderId="0" xfId="0" applyFont="1" applyBorder="1" applyAlignment="1">
      <alignment horizontal="center"/>
    </xf>
    <xf numFmtId="0" fontId="0" fillId="0" borderId="24" xfId="0" applyFont="1" applyBorder="1" applyAlignment="1">
      <alignment horizontal="center"/>
    </xf>
    <xf numFmtId="0" fontId="0" fillId="0" borderId="45" xfId="0" applyFont="1" applyBorder="1" applyAlignment="1">
      <alignment horizontal="center"/>
    </xf>
    <xf numFmtId="0" fontId="0" fillId="0" borderId="26" xfId="0" applyFont="1" applyBorder="1" applyAlignment="1">
      <alignment horizontal="center"/>
    </xf>
    <xf numFmtId="0" fontId="0" fillId="0" borderId="27" xfId="0" applyFont="1" applyBorder="1" applyAlignment="1">
      <alignment horizontal="center"/>
    </xf>
    <xf numFmtId="164" fontId="4" fillId="7" borderId="32" xfId="0" applyNumberFormat="1" applyFont="1" applyFill="1" applyBorder="1" applyAlignment="1">
      <alignment horizontal="center" vertical="center"/>
    </xf>
    <xf numFmtId="164" fontId="4" fillId="7" borderId="47" xfId="0" applyNumberFormat="1" applyFont="1" applyFill="1" applyBorder="1" applyAlignment="1">
      <alignment horizontal="center" vertical="center"/>
    </xf>
    <xf numFmtId="164" fontId="4" fillId="7" borderId="0" xfId="0" applyNumberFormat="1" applyFont="1" applyFill="1" applyBorder="1" applyAlignment="1">
      <alignment horizontal="center" vertical="center"/>
    </xf>
    <xf numFmtId="164" fontId="4" fillId="7" borderId="24" xfId="0" applyNumberFormat="1" applyFont="1" applyFill="1" applyBorder="1" applyAlignment="1">
      <alignment horizontal="center" vertical="center"/>
    </xf>
    <xf numFmtId="164" fontId="4" fillId="7" borderId="26" xfId="0" applyNumberFormat="1" applyFont="1" applyFill="1" applyBorder="1" applyAlignment="1">
      <alignment horizontal="center" vertical="center"/>
    </xf>
    <xf numFmtId="164" fontId="4" fillId="7" borderId="27" xfId="0" applyNumberFormat="1" applyFont="1" applyFill="1" applyBorder="1" applyAlignment="1">
      <alignment horizontal="center" vertical="center"/>
    </xf>
    <xf numFmtId="0" fontId="0" fillId="7" borderId="0" xfId="0" applyFont="1" applyFill="1" applyBorder="1" applyAlignment="1">
      <alignment horizontal="center" vertical="center"/>
    </xf>
    <xf numFmtId="0" fontId="0" fillId="7" borderId="26" xfId="0" applyFont="1" applyFill="1" applyBorder="1" applyAlignment="1">
      <alignment horizontal="center" vertical="center"/>
    </xf>
    <xf numFmtId="164" fontId="4" fillId="11" borderId="20" xfId="0" applyNumberFormat="1" applyFont="1" applyFill="1" applyBorder="1" applyAlignment="1">
      <alignment horizontal="center" vertical="center"/>
    </xf>
    <xf numFmtId="164" fontId="4" fillId="11" borderId="21" xfId="0" applyNumberFormat="1" applyFont="1" applyFill="1" applyBorder="1" applyAlignment="1">
      <alignment horizontal="center" vertical="center"/>
    </xf>
    <xf numFmtId="164" fontId="4" fillId="11" borderId="22" xfId="0" applyNumberFormat="1" applyFont="1" applyFill="1" applyBorder="1" applyAlignment="1">
      <alignment horizontal="center" vertical="center"/>
    </xf>
    <xf numFmtId="0" fontId="0" fillId="0" borderId="46" xfId="0" applyFont="1" applyBorder="1" applyAlignment="1">
      <alignment horizontal="center"/>
    </xf>
    <xf numFmtId="0" fontId="0" fillId="0" borderId="32" xfId="0" applyFont="1" applyBorder="1" applyAlignment="1">
      <alignment horizontal="center"/>
    </xf>
    <xf numFmtId="0" fontId="0" fillId="0" borderId="47" xfId="0" applyFont="1" applyBorder="1" applyAlignment="1">
      <alignment horizontal="center"/>
    </xf>
    <xf numFmtId="0" fontId="20" fillId="0" borderId="37" xfId="0" applyFont="1" applyBorder="1" applyAlignment="1">
      <alignment horizontal="center" vertical="center" textRotation="90"/>
    </xf>
    <xf numFmtId="0" fontId="20" fillId="0" borderId="38" xfId="0" applyFont="1" applyBorder="1" applyAlignment="1">
      <alignment horizontal="center" vertical="center" textRotation="90"/>
    </xf>
    <xf numFmtId="0" fontId="20" fillId="0" borderId="40" xfId="0" applyFont="1" applyBorder="1" applyAlignment="1">
      <alignment horizontal="center" vertical="center" textRotation="90"/>
    </xf>
    <xf numFmtId="0" fontId="14" fillId="7" borderId="0" xfId="0" applyFont="1" applyFill="1" applyBorder="1" applyAlignment="1">
      <alignment horizontal="center" vertical="center"/>
    </xf>
    <xf numFmtId="0" fontId="14" fillId="7" borderId="26" xfId="0" applyFont="1" applyFill="1" applyBorder="1" applyAlignment="1">
      <alignment horizontal="center" vertical="center"/>
    </xf>
    <xf numFmtId="0" fontId="16" fillId="7" borderId="48" xfId="0" applyFont="1" applyFill="1" applyBorder="1" applyAlignment="1">
      <alignment horizontal="center" vertical="center" wrapText="1"/>
    </xf>
    <xf numFmtId="0" fontId="16" fillId="7" borderId="32" xfId="0" applyFont="1" applyFill="1" applyBorder="1" applyAlignment="1">
      <alignment horizontal="center" vertical="center" wrapText="1"/>
    </xf>
    <xf numFmtId="0" fontId="16" fillId="7" borderId="49"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50" xfId="0" applyFont="1" applyFill="1" applyBorder="1" applyAlignment="1">
      <alignment horizontal="center" vertical="center" wrapText="1"/>
    </xf>
    <xf numFmtId="0" fontId="16" fillId="7" borderId="26" xfId="0" applyFont="1" applyFill="1" applyBorder="1" applyAlignment="1">
      <alignment horizontal="center" vertical="center" wrapText="1"/>
    </xf>
    <xf numFmtId="0" fontId="16" fillId="0" borderId="48"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6" fillId="0" borderId="49"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50"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32" fillId="0" borderId="36" xfId="0" applyFont="1" applyBorder="1" applyAlignment="1">
      <alignment horizontal="center" vertical="center" textRotation="90"/>
    </xf>
    <xf numFmtId="0" fontId="32" fillId="0" borderId="41" xfId="0" applyFont="1" applyBorder="1" applyAlignment="1">
      <alignment horizontal="center" vertical="center" textRotation="90"/>
    </xf>
    <xf numFmtId="0" fontId="0" fillId="0" borderId="3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164" fontId="13" fillId="10" borderId="0" xfId="0" applyNumberFormat="1" applyFont="1" applyFill="1" applyBorder="1" applyAlignment="1">
      <alignment horizontal="center" vertical="center"/>
    </xf>
    <xf numFmtId="164" fontId="4" fillId="10" borderId="32" xfId="0" applyNumberFormat="1" applyFont="1" applyFill="1" applyBorder="1" applyAlignment="1">
      <alignment horizontal="center" vertical="center"/>
    </xf>
    <xf numFmtId="164" fontId="4" fillId="10" borderId="47" xfId="0" applyNumberFormat="1" applyFont="1" applyFill="1" applyBorder="1" applyAlignment="1">
      <alignment horizontal="center" vertical="center"/>
    </xf>
    <xf numFmtId="164" fontId="4" fillId="10" borderId="0" xfId="0" applyNumberFormat="1" applyFont="1" applyFill="1" applyBorder="1" applyAlignment="1">
      <alignment horizontal="center" vertical="center"/>
    </xf>
    <xf numFmtId="164" fontId="4" fillId="10" borderId="24" xfId="0" applyNumberFormat="1" applyFont="1" applyFill="1" applyBorder="1" applyAlignment="1">
      <alignment horizontal="center" vertical="center"/>
    </xf>
    <xf numFmtId="164" fontId="4" fillId="10" borderId="26" xfId="0" applyNumberFormat="1" applyFont="1" applyFill="1" applyBorder="1" applyAlignment="1">
      <alignment horizontal="center" vertical="center"/>
    </xf>
    <xf numFmtId="164" fontId="4" fillId="10" borderId="27" xfId="0" applyNumberFormat="1" applyFont="1" applyFill="1" applyBorder="1" applyAlignment="1">
      <alignment horizontal="center" vertical="center"/>
    </xf>
    <xf numFmtId="0" fontId="18" fillId="10" borderId="0" xfId="0" applyFont="1" applyFill="1" applyBorder="1" applyAlignment="1">
      <alignment horizontal="center" vertical="center" textRotation="90" wrapText="1"/>
    </xf>
    <xf numFmtId="0" fontId="21" fillId="0" borderId="66" xfId="0" applyFont="1" applyFill="1" applyBorder="1" applyAlignment="1">
      <alignment horizontal="center" vertical="center"/>
    </xf>
    <xf numFmtId="0" fontId="21" fillId="0" borderId="70" xfId="0" applyFont="1" applyFill="1" applyBorder="1" applyAlignment="1">
      <alignment horizontal="center" vertical="center"/>
    </xf>
    <xf numFmtId="0" fontId="21" fillId="0" borderId="32"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70" xfId="0" applyFont="1" applyBorder="1" applyAlignment="1">
      <alignment horizontal="center" vertical="center" wrapText="1"/>
    </xf>
    <xf numFmtId="164" fontId="4" fillId="0" borderId="32" xfId="0" applyNumberFormat="1" applyFont="1" applyFill="1" applyBorder="1" applyAlignment="1">
      <alignment horizontal="center" vertical="center"/>
    </xf>
    <xf numFmtId="164" fontId="4" fillId="0" borderId="47"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164" fontId="4" fillId="0" borderId="24" xfId="0" applyNumberFormat="1" applyFont="1" applyFill="1" applyBorder="1" applyAlignment="1">
      <alignment horizontal="center" vertical="center"/>
    </xf>
    <xf numFmtId="164" fontId="4" fillId="0" borderId="26" xfId="0" applyNumberFormat="1" applyFont="1" applyFill="1" applyBorder="1" applyAlignment="1">
      <alignment horizontal="center" vertical="center"/>
    </xf>
    <xf numFmtId="164" fontId="4" fillId="0" borderId="27" xfId="0" applyNumberFormat="1" applyFont="1" applyFill="1" applyBorder="1" applyAlignment="1">
      <alignment horizontal="center" vertical="center"/>
    </xf>
    <xf numFmtId="0" fontId="14" fillId="0" borderId="0" xfId="0" applyFont="1" applyFill="1" applyBorder="1" applyAlignment="1">
      <alignment horizontal="center" vertical="center"/>
    </xf>
    <xf numFmtId="0" fontId="14" fillId="0" borderId="26" xfId="0" applyFont="1" applyFill="1" applyBorder="1" applyAlignment="1">
      <alignment horizontal="center" vertical="center"/>
    </xf>
    <xf numFmtId="164" fontId="19" fillId="0" borderId="32" xfId="0" applyNumberFormat="1" applyFont="1" applyFill="1" applyBorder="1" applyAlignment="1">
      <alignment horizontal="center" vertical="center"/>
    </xf>
    <xf numFmtId="164" fontId="19" fillId="0" borderId="47" xfId="0" applyNumberFormat="1" applyFont="1" applyFill="1" applyBorder="1" applyAlignment="1">
      <alignment horizontal="center" vertical="center"/>
    </xf>
    <xf numFmtId="164" fontId="19" fillId="0" borderId="0" xfId="0" applyNumberFormat="1" applyFont="1" applyFill="1" applyBorder="1" applyAlignment="1">
      <alignment horizontal="center" vertical="center"/>
    </xf>
    <xf numFmtId="164" fontId="19" fillId="0" borderId="24" xfId="0" applyNumberFormat="1" applyFont="1" applyFill="1" applyBorder="1" applyAlignment="1">
      <alignment horizontal="center" vertical="center"/>
    </xf>
    <xf numFmtId="164" fontId="19" fillId="0" borderId="26" xfId="0" applyNumberFormat="1" applyFont="1" applyFill="1" applyBorder="1" applyAlignment="1">
      <alignment horizontal="center" vertical="center"/>
    </xf>
    <xf numFmtId="164" fontId="19" fillId="0" borderId="27" xfId="0" applyNumberFormat="1" applyFont="1" applyFill="1" applyBorder="1" applyAlignment="1">
      <alignment horizontal="center" vertical="center"/>
    </xf>
    <xf numFmtId="0" fontId="45" fillId="7" borderId="36" xfId="0" applyFont="1" applyFill="1" applyBorder="1" applyAlignment="1">
      <alignment horizontal="center" vertical="center" textRotation="90" wrapText="1"/>
    </xf>
    <xf numFmtId="0" fontId="4" fillId="7" borderId="41" xfId="0" applyFont="1" applyFill="1" applyBorder="1" applyAlignment="1">
      <alignment horizontal="center" vertical="center" textRotation="90" wrapText="1"/>
    </xf>
    <xf numFmtId="0" fontId="4" fillId="7" borderId="42" xfId="0" applyFont="1" applyFill="1" applyBorder="1" applyAlignment="1">
      <alignment horizontal="center" vertical="center" textRotation="90" wrapText="1"/>
    </xf>
    <xf numFmtId="0" fontId="21" fillId="7" borderId="48" xfId="0" applyFont="1" applyFill="1" applyBorder="1" applyAlignment="1">
      <alignment horizontal="center" vertical="center" wrapText="1"/>
    </xf>
    <xf numFmtId="0" fontId="21" fillId="7" borderId="34" xfId="0" applyFont="1" applyFill="1" applyBorder="1" applyAlignment="1">
      <alignment horizontal="center" vertical="center" wrapText="1"/>
    </xf>
    <xf numFmtId="0" fontId="21" fillId="7" borderId="49" xfId="0" applyFont="1" applyFill="1" applyBorder="1" applyAlignment="1">
      <alignment horizontal="center" vertical="center" wrapText="1"/>
    </xf>
    <xf numFmtId="0" fontId="21" fillId="7" borderId="15" xfId="0" applyFont="1" applyFill="1" applyBorder="1" applyAlignment="1">
      <alignment horizontal="center" vertical="center" wrapText="1"/>
    </xf>
    <xf numFmtId="0" fontId="21" fillId="7" borderId="50" xfId="0" applyFont="1" applyFill="1" applyBorder="1" applyAlignment="1">
      <alignment horizontal="center" vertical="center" wrapText="1"/>
    </xf>
    <xf numFmtId="0" fontId="21" fillId="7" borderId="35" xfId="0" applyFont="1" applyFill="1" applyBorder="1" applyAlignment="1">
      <alignment horizontal="center" vertical="center" wrapText="1"/>
    </xf>
    <xf numFmtId="0" fontId="4" fillId="7" borderId="49"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4" fillId="7" borderId="50" xfId="0" applyFont="1" applyFill="1" applyBorder="1" applyAlignment="1">
      <alignment horizontal="center" vertical="center" wrapText="1"/>
    </xf>
    <xf numFmtId="0" fontId="4" fillId="7" borderId="35" xfId="0" applyFont="1" applyFill="1" applyBorder="1" applyAlignment="1">
      <alignment horizontal="center" vertical="center" wrapText="1"/>
    </xf>
    <xf numFmtId="0" fontId="4" fillId="7" borderId="32"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21" fillId="0" borderId="36" xfId="0" applyFont="1" applyFill="1" applyBorder="1" applyAlignment="1">
      <alignment horizontal="center" wrapText="1"/>
    </xf>
    <xf numFmtId="0" fontId="21" fillId="0" borderId="41" xfId="0" applyFont="1" applyFill="1" applyBorder="1" applyAlignment="1">
      <alignment horizontal="center" wrapText="1"/>
    </xf>
    <xf numFmtId="0" fontId="21" fillId="0" borderId="42" xfId="0" applyFont="1" applyFill="1" applyBorder="1" applyAlignment="1">
      <alignment horizontal="center" wrapText="1"/>
    </xf>
    <xf numFmtId="0" fontId="4" fillId="7" borderId="36" xfId="0" applyFont="1" applyFill="1" applyBorder="1" applyAlignment="1">
      <alignment horizontal="center" vertical="center" textRotation="90" wrapText="1"/>
    </xf>
    <xf numFmtId="164" fontId="4" fillId="22" borderId="48" xfId="0" applyNumberFormat="1" applyFont="1" applyFill="1" applyBorder="1" applyAlignment="1">
      <alignment horizontal="center" vertical="center"/>
    </xf>
    <xf numFmtId="164" fontId="4" fillId="22" borderId="47" xfId="0" applyNumberFormat="1" applyFont="1" applyFill="1" applyBorder="1" applyAlignment="1">
      <alignment horizontal="center" vertical="center"/>
    </xf>
    <xf numFmtId="164" fontId="4" fillId="22" borderId="50" xfId="0" applyNumberFormat="1" applyFont="1" applyFill="1" applyBorder="1" applyAlignment="1">
      <alignment horizontal="center" vertical="center"/>
    </xf>
    <xf numFmtId="164" fontId="4" fillId="22" borderId="27" xfId="0" applyNumberFormat="1" applyFont="1" applyFill="1" applyBorder="1" applyAlignment="1">
      <alignment horizontal="center" vertical="center"/>
    </xf>
    <xf numFmtId="0" fontId="16" fillId="22" borderId="50" xfId="0" applyFont="1" applyFill="1" applyBorder="1" applyAlignment="1">
      <alignment horizontal="center" vertical="center" wrapText="1"/>
    </xf>
    <xf numFmtId="0" fontId="16" fillId="22" borderId="35" xfId="0" applyFont="1" applyFill="1" applyBorder="1" applyAlignment="1">
      <alignment horizontal="center" vertical="center" wrapText="1"/>
    </xf>
    <xf numFmtId="164" fontId="4" fillId="22" borderId="32" xfId="0" applyNumberFormat="1" applyFont="1" applyFill="1" applyBorder="1" applyAlignment="1">
      <alignment horizontal="center" vertical="center"/>
    </xf>
    <xf numFmtId="164" fontId="4" fillId="22" borderId="0" xfId="0" applyNumberFormat="1" applyFont="1" applyFill="1" applyBorder="1" applyAlignment="1">
      <alignment horizontal="center" vertical="center"/>
    </xf>
    <xf numFmtId="164" fontId="4" fillId="22" borderId="24" xfId="0" applyNumberFormat="1" applyFont="1" applyFill="1" applyBorder="1" applyAlignment="1">
      <alignment horizontal="center" vertical="center"/>
    </xf>
    <xf numFmtId="164" fontId="4" fillId="22" borderId="26" xfId="0" applyNumberFormat="1" applyFont="1" applyFill="1" applyBorder="1" applyAlignment="1">
      <alignment horizontal="center" vertical="center"/>
    </xf>
    <xf numFmtId="0" fontId="4" fillId="0" borderId="54" xfId="0" applyFont="1" applyBorder="1" applyAlignment="1">
      <alignment horizontal="center" vertical="center" wrapText="1"/>
    </xf>
    <xf numFmtId="0" fontId="4" fillId="0" borderId="28" xfId="0" applyFont="1" applyBorder="1" applyAlignment="1">
      <alignment horizontal="center" vertical="center" wrapText="1"/>
    </xf>
    <xf numFmtId="0" fontId="18" fillId="0" borderId="61" xfId="0" applyFont="1" applyFill="1" applyBorder="1" applyAlignment="1">
      <alignment horizontal="center" vertical="center"/>
    </xf>
    <xf numFmtId="0" fontId="18" fillId="0" borderId="28" xfId="0" applyFont="1" applyFill="1" applyBorder="1" applyAlignment="1">
      <alignment horizontal="center" vertical="center"/>
    </xf>
    <xf numFmtId="0" fontId="27" fillId="12" borderId="30" xfId="0" applyFont="1" applyFill="1" applyBorder="1" applyAlignment="1">
      <alignment horizontal="center" vertical="center" wrapText="1"/>
    </xf>
    <xf numFmtId="0" fontId="27" fillId="12" borderId="7" xfId="0" applyFont="1" applyFill="1" applyBorder="1" applyAlignment="1">
      <alignment horizontal="center" vertical="center" wrapText="1"/>
    </xf>
    <xf numFmtId="0" fontId="27" fillId="12" borderId="8" xfId="0" applyFont="1" applyFill="1" applyBorder="1" applyAlignment="1">
      <alignment horizontal="center" vertical="center" wrapText="1"/>
    </xf>
    <xf numFmtId="0" fontId="27" fillId="12" borderId="17" xfId="0" applyFont="1" applyFill="1" applyBorder="1" applyAlignment="1">
      <alignment horizontal="center" vertical="center" wrapText="1"/>
    </xf>
    <xf numFmtId="0" fontId="27" fillId="12" borderId="18" xfId="0" applyFont="1" applyFill="1" applyBorder="1" applyAlignment="1">
      <alignment horizontal="center" vertical="center" wrapText="1"/>
    </xf>
    <xf numFmtId="0" fontId="27" fillId="12" borderId="1" xfId="0" applyFont="1" applyFill="1" applyBorder="1" applyAlignment="1">
      <alignment horizontal="center" vertical="center" wrapText="1"/>
    </xf>
    <xf numFmtId="0" fontId="27" fillId="12" borderId="2" xfId="0" applyFont="1" applyFill="1" applyBorder="1" applyAlignment="1">
      <alignment horizontal="center" vertical="center" wrapText="1"/>
    </xf>
    <xf numFmtId="0" fontId="26" fillId="17" borderId="36" xfId="0" applyFont="1" applyFill="1" applyBorder="1" applyAlignment="1">
      <alignment horizontal="center" vertical="center" textRotation="90"/>
    </xf>
    <xf numFmtId="0" fontId="26" fillId="17" borderId="41" xfId="0" applyFont="1" applyFill="1" applyBorder="1" applyAlignment="1">
      <alignment horizontal="center" vertical="center" textRotation="90"/>
    </xf>
    <xf numFmtId="0" fontId="26" fillId="17" borderId="42" xfId="0" applyFont="1" applyFill="1" applyBorder="1" applyAlignment="1">
      <alignment horizontal="center" vertical="center" textRotation="90"/>
    </xf>
    <xf numFmtId="0" fontId="26" fillId="18" borderId="36" xfId="0" applyFont="1" applyFill="1" applyBorder="1" applyAlignment="1">
      <alignment horizontal="center" vertical="center" textRotation="90"/>
    </xf>
    <xf numFmtId="0" fontId="26" fillId="18" borderId="41" xfId="0" applyFont="1" applyFill="1" applyBorder="1" applyAlignment="1">
      <alignment horizontal="center" vertical="center" textRotation="90"/>
    </xf>
    <xf numFmtId="0" fontId="26" fillId="18" borderId="42" xfId="0" applyFont="1" applyFill="1" applyBorder="1" applyAlignment="1">
      <alignment horizontal="center" vertical="center" textRotation="90"/>
    </xf>
    <xf numFmtId="0" fontId="26" fillId="9" borderId="37" xfId="0" applyFont="1" applyFill="1" applyBorder="1" applyAlignment="1">
      <alignment horizontal="center" vertical="center" textRotation="90"/>
    </xf>
    <xf numFmtId="0" fontId="26" fillId="9" borderId="38" xfId="0" applyFont="1" applyFill="1" applyBorder="1" applyAlignment="1">
      <alignment horizontal="center" vertical="center" textRotation="90"/>
    </xf>
    <xf numFmtId="0" fontId="26" fillId="9" borderId="40" xfId="0" applyFont="1" applyFill="1" applyBorder="1" applyAlignment="1">
      <alignment horizontal="center" vertical="center" textRotation="90"/>
    </xf>
    <xf numFmtId="0" fontId="26" fillId="15" borderId="37" xfId="0" applyFont="1" applyFill="1" applyBorder="1" applyAlignment="1">
      <alignment horizontal="center" vertical="center" textRotation="90"/>
    </xf>
    <xf numFmtId="0" fontId="26" fillId="15" borderId="38" xfId="0" applyFont="1" applyFill="1" applyBorder="1" applyAlignment="1">
      <alignment horizontal="center" vertical="center" textRotation="90"/>
    </xf>
    <xf numFmtId="0" fontId="26" fillId="15" borderId="40" xfId="0" applyFont="1" applyFill="1" applyBorder="1" applyAlignment="1">
      <alignment horizontal="center" vertical="center" textRotation="90"/>
    </xf>
    <xf numFmtId="0" fontId="26" fillId="16" borderId="37" xfId="0" applyFont="1" applyFill="1" applyBorder="1" applyAlignment="1">
      <alignment horizontal="center" vertical="center" textRotation="90"/>
    </xf>
    <xf numFmtId="0" fontId="26" fillId="16" borderId="38" xfId="0" applyFont="1" applyFill="1" applyBorder="1" applyAlignment="1">
      <alignment horizontal="center" vertical="center" textRotation="90"/>
    </xf>
    <xf numFmtId="0" fontId="26" fillId="16" borderId="40" xfId="0" applyFont="1" applyFill="1" applyBorder="1" applyAlignment="1">
      <alignment horizontal="center" vertical="center" textRotation="90"/>
    </xf>
    <xf numFmtId="0" fontId="26" fillId="19" borderId="37" xfId="0" applyFont="1" applyFill="1" applyBorder="1" applyAlignment="1">
      <alignment horizontal="center" vertical="center" textRotation="90"/>
    </xf>
    <xf numFmtId="0" fontId="26" fillId="19" borderId="38" xfId="0" applyFont="1" applyFill="1" applyBorder="1" applyAlignment="1">
      <alignment horizontal="center" vertical="center" textRotation="90"/>
    </xf>
    <xf numFmtId="0" fontId="26" fillId="19" borderId="40" xfId="0" applyFont="1" applyFill="1" applyBorder="1" applyAlignment="1">
      <alignment horizontal="center" vertical="center" textRotation="90"/>
    </xf>
    <xf numFmtId="0" fontId="26" fillId="10" borderId="37" xfId="0" applyFont="1" applyFill="1" applyBorder="1" applyAlignment="1">
      <alignment horizontal="center" vertical="center" textRotation="90"/>
    </xf>
    <xf numFmtId="0" fontId="26" fillId="10" borderId="38" xfId="0" applyFont="1" applyFill="1" applyBorder="1" applyAlignment="1">
      <alignment horizontal="center" vertical="center" textRotation="90"/>
    </xf>
    <xf numFmtId="0" fontId="26" fillId="10" borderId="40" xfId="0" applyFont="1" applyFill="1" applyBorder="1" applyAlignment="1">
      <alignment horizontal="center" vertical="center" textRotation="90"/>
    </xf>
    <xf numFmtId="0" fontId="26" fillId="9" borderId="51" xfId="0" applyFont="1" applyFill="1" applyBorder="1" applyAlignment="1">
      <alignment horizontal="center" vertical="center" textRotation="90"/>
    </xf>
    <xf numFmtId="0" fontId="20" fillId="14" borderId="37" xfId="0" applyFont="1" applyFill="1" applyBorder="1" applyAlignment="1">
      <alignment horizontal="center" vertical="center" textRotation="90"/>
    </xf>
    <xf numFmtId="0" fontId="20" fillId="14" borderId="38" xfId="0" applyFont="1" applyFill="1" applyBorder="1" applyAlignment="1">
      <alignment horizontal="center" vertical="center" textRotation="90"/>
    </xf>
    <xf numFmtId="0" fontId="20" fillId="14" borderId="40" xfId="0" applyFont="1" applyFill="1" applyBorder="1" applyAlignment="1">
      <alignment horizontal="center" vertical="center" textRotation="90"/>
    </xf>
    <xf numFmtId="0" fontId="27" fillId="12" borderId="31" xfId="0" applyFont="1" applyFill="1" applyBorder="1" applyAlignment="1">
      <alignment horizontal="center" vertical="center" wrapText="1"/>
    </xf>
    <xf numFmtId="0" fontId="27" fillId="12" borderId="6" xfId="0" applyFont="1" applyFill="1" applyBorder="1" applyAlignment="1">
      <alignment horizontal="center" vertical="center" wrapText="1"/>
    </xf>
    <xf numFmtId="0" fontId="26" fillId="7" borderId="36" xfId="0" applyFont="1" applyFill="1" applyBorder="1" applyAlignment="1">
      <alignment horizontal="center" vertical="center" textRotation="90"/>
    </xf>
    <xf numFmtId="0" fontId="26" fillId="7" borderId="41" xfId="0" applyFont="1" applyFill="1" applyBorder="1" applyAlignment="1">
      <alignment horizontal="center" vertical="center" textRotation="90"/>
    </xf>
    <xf numFmtId="0" fontId="33" fillId="13" borderId="37" xfId="0" applyFont="1" applyFill="1" applyBorder="1" applyAlignment="1">
      <alignment horizontal="center" vertical="center" textRotation="90"/>
    </xf>
    <xf numFmtId="0" fontId="33" fillId="13" borderId="38" xfId="0" applyFont="1" applyFill="1" applyBorder="1" applyAlignment="1">
      <alignment horizontal="center" vertical="center" textRotation="90"/>
    </xf>
    <xf numFmtId="0" fontId="33" fillId="13" borderId="40" xfId="0" applyFont="1" applyFill="1" applyBorder="1" applyAlignment="1">
      <alignment horizontal="center" vertical="center" textRotation="90"/>
    </xf>
    <xf numFmtId="0" fontId="26" fillId="23" borderId="36" xfId="0" applyFont="1" applyFill="1" applyBorder="1" applyAlignment="1">
      <alignment horizontal="center" vertical="center" textRotation="90"/>
    </xf>
    <xf numFmtId="0" fontId="26" fillId="23" borderId="41" xfId="0" applyFont="1" applyFill="1" applyBorder="1" applyAlignment="1">
      <alignment horizontal="center" vertical="center" textRotation="90"/>
    </xf>
    <xf numFmtId="0" fontId="26" fillId="23" borderId="42" xfId="0" applyFont="1" applyFill="1" applyBorder="1" applyAlignment="1">
      <alignment horizontal="center" vertical="center" textRotation="90"/>
    </xf>
    <xf numFmtId="0" fontId="13" fillId="0" borderId="19" xfId="0" applyFont="1" applyBorder="1" applyAlignment="1">
      <alignment horizontal="center" vertical="center"/>
    </xf>
    <xf numFmtId="0" fontId="13" fillId="0" borderId="16" xfId="0" applyFont="1" applyBorder="1" applyAlignment="1">
      <alignment horizontal="center" vertical="center"/>
    </xf>
  </cellXfs>
  <cellStyles count="4">
    <cellStyle name="Гиперссылка" xfId="1" builtinId="8"/>
    <cellStyle name="Обычный" xfId="0" builtinId="0"/>
    <cellStyle name="Обычный 2 3 2" xfId="3"/>
    <cellStyle name="Обычный_Прайс 5 колонок 2" xfId="2"/>
  </cellStyles>
  <dxfs count="0"/>
  <tableStyles count="0" defaultTableStyle="TableStyleMedium2" defaultPivotStyle="PivotStyleLight16"/>
  <colors>
    <mruColors>
      <color rgb="FF51AEC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5.png"/><Relationship Id="rId1" Type="http://schemas.openxmlformats.org/officeDocument/2006/relationships/image" Target="../media/image1.png"/><Relationship Id="rId5" Type="http://schemas.openxmlformats.org/officeDocument/2006/relationships/image" Target="../media/image2.pn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4.png"/><Relationship Id="rId4"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57150</xdr:colOff>
      <xdr:row>10</xdr:row>
      <xdr:rowOff>95250</xdr:rowOff>
    </xdr:from>
    <xdr:to>
      <xdr:col>1</xdr:col>
      <xdr:colOff>333375</xdr:colOff>
      <xdr:row>10</xdr:row>
      <xdr:rowOff>371475</xdr:rowOff>
    </xdr:to>
    <xdr:pic>
      <xdr:nvPicPr>
        <xdr:cNvPr id="15479" name="Picture 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2667000"/>
          <a:ext cx="2762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619126</xdr:colOff>
      <xdr:row>1</xdr:row>
      <xdr:rowOff>95250</xdr:rowOff>
    </xdr:from>
    <xdr:to>
      <xdr:col>1</xdr:col>
      <xdr:colOff>848498</xdr:colOff>
      <xdr:row>1</xdr:row>
      <xdr:rowOff>331573</xdr:rowOff>
    </xdr:to>
    <xdr:pic>
      <xdr:nvPicPr>
        <xdr:cNvPr id="15480" name="Picture 25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1" y="485775"/>
          <a:ext cx="229372" cy="2363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361950</xdr:colOff>
      <xdr:row>1</xdr:row>
      <xdr:rowOff>95251</xdr:rowOff>
    </xdr:from>
    <xdr:to>
      <xdr:col>1</xdr:col>
      <xdr:colOff>598273</xdr:colOff>
      <xdr:row>1</xdr:row>
      <xdr:rowOff>324623</xdr:rowOff>
    </xdr:to>
    <xdr:pic>
      <xdr:nvPicPr>
        <xdr:cNvPr id="15481" name="Picture 25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00125" y="485776"/>
          <a:ext cx="236323" cy="22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76201</xdr:colOff>
      <xdr:row>1</xdr:row>
      <xdr:rowOff>85726</xdr:rowOff>
    </xdr:from>
    <xdr:to>
      <xdr:col>1</xdr:col>
      <xdr:colOff>347277</xdr:colOff>
      <xdr:row>1</xdr:row>
      <xdr:rowOff>356802</xdr:rowOff>
    </xdr:to>
    <xdr:pic>
      <xdr:nvPicPr>
        <xdr:cNvPr id="15482" name="Picture 25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6" y="476251"/>
          <a:ext cx="271076" cy="271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857250</xdr:colOff>
      <xdr:row>1</xdr:row>
      <xdr:rowOff>95250</xdr:rowOff>
    </xdr:from>
    <xdr:to>
      <xdr:col>1</xdr:col>
      <xdr:colOff>1121376</xdr:colOff>
      <xdr:row>1</xdr:row>
      <xdr:rowOff>352425</xdr:rowOff>
    </xdr:to>
    <xdr:pic>
      <xdr:nvPicPr>
        <xdr:cNvPr id="15483" name="Picture 25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95425" y="485775"/>
          <a:ext cx="264126"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323850</xdr:colOff>
      <xdr:row>16</xdr:row>
      <xdr:rowOff>66675</xdr:rowOff>
    </xdr:from>
    <xdr:to>
      <xdr:col>1</xdr:col>
      <xdr:colOff>561975</xdr:colOff>
      <xdr:row>16</xdr:row>
      <xdr:rowOff>312016</xdr:rowOff>
    </xdr:to>
    <xdr:pic>
      <xdr:nvPicPr>
        <xdr:cNvPr id="15484" name="Picture 19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2025" y="4324350"/>
          <a:ext cx="238125" cy="245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914400</xdr:colOff>
      <xdr:row>16</xdr:row>
      <xdr:rowOff>85725</xdr:rowOff>
    </xdr:from>
    <xdr:to>
      <xdr:col>1</xdr:col>
      <xdr:colOff>1159741</xdr:colOff>
      <xdr:row>16</xdr:row>
      <xdr:rowOff>323850</xdr:rowOff>
    </xdr:to>
    <xdr:pic>
      <xdr:nvPicPr>
        <xdr:cNvPr id="15485" name="Picture 19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52575" y="4343400"/>
          <a:ext cx="245341"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590550</xdr:colOff>
      <xdr:row>16</xdr:row>
      <xdr:rowOff>66675</xdr:rowOff>
    </xdr:from>
    <xdr:to>
      <xdr:col>1</xdr:col>
      <xdr:colOff>864755</xdr:colOff>
      <xdr:row>16</xdr:row>
      <xdr:rowOff>340880</xdr:rowOff>
    </xdr:to>
    <xdr:pic>
      <xdr:nvPicPr>
        <xdr:cNvPr id="15486" name="Picture 19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8725" y="4324350"/>
          <a:ext cx="274205" cy="274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xdr:colOff>
      <xdr:row>16</xdr:row>
      <xdr:rowOff>66675</xdr:rowOff>
    </xdr:from>
    <xdr:to>
      <xdr:col>1</xdr:col>
      <xdr:colOff>283441</xdr:colOff>
      <xdr:row>16</xdr:row>
      <xdr:rowOff>319232</xdr:rowOff>
    </xdr:to>
    <xdr:pic>
      <xdr:nvPicPr>
        <xdr:cNvPr id="15487" name="Picture 201"/>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76275" y="4324350"/>
          <a:ext cx="245341" cy="252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57150</xdr:colOff>
      <xdr:row>22</xdr:row>
      <xdr:rowOff>85725</xdr:rowOff>
    </xdr:from>
    <xdr:to>
      <xdr:col>1</xdr:col>
      <xdr:colOff>381000</xdr:colOff>
      <xdr:row>22</xdr:row>
      <xdr:rowOff>419100</xdr:rowOff>
    </xdr:to>
    <xdr:pic>
      <xdr:nvPicPr>
        <xdr:cNvPr id="15488" name="Picture 201"/>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5325" y="7315200"/>
          <a:ext cx="3238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933450</xdr:colOff>
      <xdr:row>29</xdr:row>
      <xdr:rowOff>85725</xdr:rowOff>
    </xdr:from>
    <xdr:to>
      <xdr:col>1</xdr:col>
      <xdr:colOff>1178791</xdr:colOff>
      <xdr:row>29</xdr:row>
      <xdr:rowOff>323850</xdr:rowOff>
    </xdr:to>
    <xdr:pic>
      <xdr:nvPicPr>
        <xdr:cNvPr id="15489" name="Picture 19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71625" y="7877175"/>
          <a:ext cx="245341"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619125</xdr:colOff>
      <xdr:row>29</xdr:row>
      <xdr:rowOff>57150</xdr:rowOff>
    </xdr:from>
    <xdr:to>
      <xdr:col>1</xdr:col>
      <xdr:colOff>893330</xdr:colOff>
      <xdr:row>29</xdr:row>
      <xdr:rowOff>331355</xdr:rowOff>
    </xdr:to>
    <xdr:pic>
      <xdr:nvPicPr>
        <xdr:cNvPr id="15490" name="Picture 19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57300" y="7848600"/>
          <a:ext cx="274205" cy="274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342900</xdr:colOff>
      <xdr:row>29</xdr:row>
      <xdr:rowOff>57149</xdr:rowOff>
    </xdr:from>
    <xdr:to>
      <xdr:col>1</xdr:col>
      <xdr:colOff>581025</xdr:colOff>
      <xdr:row>29</xdr:row>
      <xdr:rowOff>309706</xdr:rowOff>
    </xdr:to>
    <xdr:pic>
      <xdr:nvPicPr>
        <xdr:cNvPr id="15491" name="Picture 19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1075" y="7848599"/>
          <a:ext cx="238125" cy="252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xdr:colOff>
      <xdr:row>29</xdr:row>
      <xdr:rowOff>47625</xdr:rowOff>
    </xdr:from>
    <xdr:to>
      <xdr:col>1</xdr:col>
      <xdr:colOff>309996</xdr:colOff>
      <xdr:row>29</xdr:row>
      <xdr:rowOff>314213</xdr:rowOff>
    </xdr:to>
    <xdr:pic>
      <xdr:nvPicPr>
        <xdr:cNvPr id="15492" name="Picture 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7839075"/>
          <a:ext cx="281421" cy="2665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942975</xdr:colOff>
      <xdr:row>48</xdr:row>
      <xdr:rowOff>66676</xdr:rowOff>
    </xdr:from>
    <xdr:to>
      <xdr:col>1</xdr:col>
      <xdr:colOff>1198130</xdr:colOff>
      <xdr:row>48</xdr:row>
      <xdr:rowOff>314326</xdr:rowOff>
    </xdr:to>
    <xdr:pic>
      <xdr:nvPicPr>
        <xdr:cNvPr id="15493" name="Picture 19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81150" y="10534651"/>
          <a:ext cx="25515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628650</xdr:colOff>
      <xdr:row>48</xdr:row>
      <xdr:rowOff>38100</xdr:rowOff>
    </xdr:from>
    <xdr:to>
      <xdr:col>1</xdr:col>
      <xdr:colOff>913823</xdr:colOff>
      <xdr:row>48</xdr:row>
      <xdr:rowOff>323273</xdr:rowOff>
    </xdr:to>
    <xdr:pic>
      <xdr:nvPicPr>
        <xdr:cNvPr id="15494" name="Picture 19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66825" y="10506075"/>
          <a:ext cx="285173" cy="285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342901</xdr:colOff>
      <xdr:row>48</xdr:row>
      <xdr:rowOff>47625</xdr:rowOff>
    </xdr:from>
    <xdr:to>
      <xdr:col>1</xdr:col>
      <xdr:colOff>590551</xdr:colOff>
      <xdr:row>48</xdr:row>
      <xdr:rowOff>317789</xdr:rowOff>
    </xdr:to>
    <xdr:pic>
      <xdr:nvPicPr>
        <xdr:cNvPr id="15495" name="Picture 19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1076" y="10515600"/>
          <a:ext cx="247650" cy="270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48</xdr:row>
      <xdr:rowOff>38100</xdr:rowOff>
    </xdr:from>
    <xdr:to>
      <xdr:col>1</xdr:col>
      <xdr:colOff>311727</xdr:colOff>
      <xdr:row>48</xdr:row>
      <xdr:rowOff>330777</xdr:rowOff>
    </xdr:to>
    <xdr:pic>
      <xdr:nvPicPr>
        <xdr:cNvPr id="15496" name="Picture 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506075"/>
          <a:ext cx="292677" cy="292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857250</xdr:colOff>
      <xdr:row>77</xdr:row>
      <xdr:rowOff>114300</xdr:rowOff>
    </xdr:from>
    <xdr:to>
      <xdr:col>1</xdr:col>
      <xdr:colOff>1171575</xdr:colOff>
      <xdr:row>77</xdr:row>
      <xdr:rowOff>438150</xdr:rowOff>
    </xdr:to>
    <xdr:pic>
      <xdr:nvPicPr>
        <xdr:cNvPr id="52" name="Picture 20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425" y="21002625"/>
          <a:ext cx="314325" cy="3238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495300</xdr:colOff>
      <xdr:row>77</xdr:row>
      <xdr:rowOff>114300</xdr:rowOff>
    </xdr:from>
    <xdr:to>
      <xdr:col>1</xdr:col>
      <xdr:colOff>819150</xdr:colOff>
      <xdr:row>77</xdr:row>
      <xdr:rowOff>428625</xdr:rowOff>
    </xdr:to>
    <xdr:pic>
      <xdr:nvPicPr>
        <xdr:cNvPr id="53" name="Picture 20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33475" y="21002625"/>
          <a:ext cx="323850" cy="3143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142875</xdr:colOff>
      <xdr:row>77</xdr:row>
      <xdr:rowOff>95250</xdr:rowOff>
    </xdr:from>
    <xdr:to>
      <xdr:col>1</xdr:col>
      <xdr:colOff>457200</xdr:colOff>
      <xdr:row>77</xdr:row>
      <xdr:rowOff>428625</xdr:rowOff>
    </xdr:to>
    <xdr:pic>
      <xdr:nvPicPr>
        <xdr:cNvPr id="54" name="Picture 209"/>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81050" y="20983575"/>
          <a:ext cx="314325" cy="3333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76201</xdr:colOff>
      <xdr:row>96</xdr:row>
      <xdr:rowOff>76200</xdr:rowOff>
    </xdr:from>
    <xdr:to>
      <xdr:col>1</xdr:col>
      <xdr:colOff>396502</xdr:colOff>
      <xdr:row>96</xdr:row>
      <xdr:rowOff>405847</xdr:rowOff>
    </xdr:to>
    <xdr:pic>
      <xdr:nvPicPr>
        <xdr:cNvPr id="74" name="Picture 220"/>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82049" y="28319896"/>
          <a:ext cx="320301" cy="32964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952500</xdr:colOff>
      <xdr:row>57</xdr:row>
      <xdr:rowOff>76201</xdr:rowOff>
    </xdr:from>
    <xdr:to>
      <xdr:col>1</xdr:col>
      <xdr:colOff>1207655</xdr:colOff>
      <xdr:row>57</xdr:row>
      <xdr:rowOff>323851</xdr:rowOff>
    </xdr:to>
    <xdr:pic>
      <xdr:nvPicPr>
        <xdr:cNvPr id="61" name="Picture 19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90675" y="12877801"/>
          <a:ext cx="25515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638175</xdr:colOff>
      <xdr:row>57</xdr:row>
      <xdr:rowOff>47625</xdr:rowOff>
    </xdr:from>
    <xdr:to>
      <xdr:col>1</xdr:col>
      <xdr:colOff>923348</xdr:colOff>
      <xdr:row>57</xdr:row>
      <xdr:rowOff>332798</xdr:rowOff>
    </xdr:to>
    <xdr:pic>
      <xdr:nvPicPr>
        <xdr:cNvPr id="62" name="Picture 19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76350" y="12849225"/>
          <a:ext cx="285173" cy="285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352426</xdr:colOff>
      <xdr:row>57</xdr:row>
      <xdr:rowOff>57150</xdr:rowOff>
    </xdr:from>
    <xdr:to>
      <xdr:col>1</xdr:col>
      <xdr:colOff>600076</xdr:colOff>
      <xdr:row>57</xdr:row>
      <xdr:rowOff>327314</xdr:rowOff>
    </xdr:to>
    <xdr:pic>
      <xdr:nvPicPr>
        <xdr:cNvPr id="63" name="Picture 19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0601" y="12858750"/>
          <a:ext cx="247650" cy="270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xdr:colOff>
      <xdr:row>57</xdr:row>
      <xdr:rowOff>47625</xdr:rowOff>
    </xdr:from>
    <xdr:to>
      <xdr:col>1</xdr:col>
      <xdr:colOff>321252</xdr:colOff>
      <xdr:row>57</xdr:row>
      <xdr:rowOff>340302</xdr:rowOff>
    </xdr:to>
    <xdr:pic>
      <xdr:nvPicPr>
        <xdr:cNvPr id="64" name="Picture 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12849225"/>
          <a:ext cx="292677" cy="292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323850</xdr:colOff>
      <xdr:row>66</xdr:row>
      <xdr:rowOff>76200</xdr:rowOff>
    </xdr:from>
    <xdr:to>
      <xdr:col>1</xdr:col>
      <xdr:colOff>561975</xdr:colOff>
      <xdr:row>66</xdr:row>
      <xdr:rowOff>321541</xdr:rowOff>
    </xdr:to>
    <xdr:pic>
      <xdr:nvPicPr>
        <xdr:cNvPr id="65" name="Picture 19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2025" y="15163800"/>
          <a:ext cx="238125" cy="245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914400</xdr:colOff>
      <xdr:row>66</xdr:row>
      <xdr:rowOff>95250</xdr:rowOff>
    </xdr:from>
    <xdr:to>
      <xdr:col>1</xdr:col>
      <xdr:colOff>1159741</xdr:colOff>
      <xdr:row>66</xdr:row>
      <xdr:rowOff>333375</xdr:rowOff>
    </xdr:to>
    <xdr:pic>
      <xdr:nvPicPr>
        <xdr:cNvPr id="66" name="Picture 19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52575" y="15182850"/>
          <a:ext cx="245341"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590550</xdr:colOff>
      <xdr:row>66</xdr:row>
      <xdr:rowOff>76200</xdr:rowOff>
    </xdr:from>
    <xdr:to>
      <xdr:col>1</xdr:col>
      <xdr:colOff>864755</xdr:colOff>
      <xdr:row>66</xdr:row>
      <xdr:rowOff>350405</xdr:rowOff>
    </xdr:to>
    <xdr:pic>
      <xdr:nvPicPr>
        <xdr:cNvPr id="67" name="Picture 19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8725" y="15163800"/>
          <a:ext cx="274205" cy="274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xdr:colOff>
      <xdr:row>66</xdr:row>
      <xdr:rowOff>76200</xdr:rowOff>
    </xdr:from>
    <xdr:to>
      <xdr:col>1</xdr:col>
      <xdr:colOff>283441</xdr:colOff>
      <xdr:row>66</xdr:row>
      <xdr:rowOff>328757</xdr:rowOff>
    </xdr:to>
    <xdr:pic>
      <xdr:nvPicPr>
        <xdr:cNvPr id="68" name="Picture 201"/>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76275" y="15163800"/>
          <a:ext cx="245341" cy="252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933450</xdr:colOff>
      <xdr:row>38</xdr:row>
      <xdr:rowOff>85725</xdr:rowOff>
    </xdr:from>
    <xdr:to>
      <xdr:col>1</xdr:col>
      <xdr:colOff>1178791</xdr:colOff>
      <xdr:row>38</xdr:row>
      <xdr:rowOff>323850</xdr:rowOff>
    </xdr:to>
    <xdr:pic>
      <xdr:nvPicPr>
        <xdr:cNvPr id="69" name="Picture 19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71625" y="7877175"/>
          <a:ext cx="245341"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619125</xdr:colOff>
      <xdr:row>38</xdr:row>
      <xdr:rowOff>57150</xdr:rowOff>
    </xdr:from>
    <xdr:to>
      <xdr:col>1</xdr:col>
      <xdr:colOff>893330</xdr:colOff>
      <xdr:row>38</xdr:row>
      <xdr:rowOff>331355</xdr:rowOff>
    </xdr:to>
    <xdr:pic>
      <xdr:nvPicPr>
        <xdr:cNvPr id="70" name="Picture 19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57300" y="7848600"/>
          <a:ext cx="274205" cy="274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342900</xdr:colOff>
      <xdr:row>38</xdr:row>
      <xdr:rowOff>57149</xdr:rowOff>
    </xdr:from>
    <xdr:to>
      <xdr:col>1</xdr:col>
      <xdr:colOff>581025</xdr:colOff>
      <xdr:row>38</xdr:row>
      <xdr:rowOff>309706</xdr:rowOff>
    </xdr:to>
    <xdr:pic>
      <xdr:nvPicPr>
        <xdr:cNvPr id="71" name="Picture 19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1075" y="7848599"/>
          <a:ext cx="238125" cy="252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xdr:colOff>
      <xdr:row>38</xdr:row>
      <xdr:rowOff>47625</xdr:rowOff>
    </xdr:from>
    <xdr:to>
      <xdr:col>1</xdr:col>
      <xdr:colOff>309996</xdr:colOff>
      <xdr:row>38</xdr:row>
      <xdr:rowOff>314213</xdr:rowOff>
    </xdr:to>
    <xdr:pic>
      <xdr:nvPicPr>
        <xdr:cNvPr id="72" name="Picture 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7839075"/>
          <a:ext cx="281421" cy="2665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942975</xdr:colOff>
      <xdr:row>72</xdr:row>
      <xdr:rowOff>142876</xdr:rowOff>
    </xdr:from>
    <xdr:to>
      <xdr:col>1</xdr:col>
      <xdr:colOff>1198130</xdr:colOff>
      <xdr:row>72</xdr:row>
      <xdr:rowOff>390526</xdr:rowOff>
    </xdr:to>
    <xdr:pic>
      <xdr:nvPicPr>
        <xdr:cNvPr id="73" name="Picture 19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81150" y="19450051"/>
          <a:ext cx="25515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628650</xdr:colOff>
      <xdr:row>72</xdr:row>
      <xdr:rowOff>114300</xdr:rowOff>
    </xdr:from>
    <xdr:to>
      <xdr:col>1</xdr:col>
      <xdr:colOff>913823</xdr:colOff>
      <xdr:row>72</xdr:row>
      <xdr:rowOff>399473</xdr:rowOff>
    </xdr:to>
    <xdr:pic>
      <xdr:nvPicPr>
        <xdr:cNvPr id="75" name="Picture 19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66825" y="19421475"/>
          <a:ext cx="285173" cy="285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342901</xdr:colOff>
      <xdr:row>72</xdr:row>
      <xdr:rowOff>123825</xdr:rowOff>
    </xdr:from>
    <xdr:to>
      <xdr:col>1</xdr:col>
      <xdr:colOff>590551</xdr:colOff>
      <xdr:row>72</xdr:row>
      <xdr:rowOff>393989</xdr:rowOff>
    </xdr:to>
    <xdr:pic>
      <xdr:nvPicPr>
        <xdr:cNvPr id="76" name="Picture 19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1076" y="19431000"/>
          <a:ext cx="247650" cy="270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72</xdr:row>
      <xdr:rowOff>114300</xdr:rowOff>
    </xdr:from>
    <xdr:to>
      <xdr:col>1</xdr:col>
      <xdr:colOff>311727</xdr:colOff>
      <xdr:row>72</xdr:row>
      <xdr:rowOff>406977</xdr:rowOff>
    </xdr:to>
    <xdr:pic>
      <xdr:nvPicPr>
        <xdr:cNvPr id="77" name="Picture 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421475"/>
          <a:ext cx="292677" cy="292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866775</xdr:colOff>
      <xdr:row>82</xdr:row>
      <xdr:rowOff>57150</xdr:rowOff>
    </xdr:from>
    <xdr:to>
      <xdr:col>1</xdr:col>
      <xdr:colOff>1181100</xdr:colOff>
      <xdr:row>82</xdr:row>
      <xdr:rowOff>381000</xdr:rowOff>
    </xdr:to>
    <xdr:pic>
      <xdr:nvPicPr>
        <xdr:cNvPr id="78" name="Picture 20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04950" y="22326600"/>
          <a:ext cx="314325" cy="3238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504825</xdr:colOff>
      <xdr:row>82</xdr:row>
      <xdr:rowOff>57150</xdr:rowOff>
    </xdr:from>
    <xdr:to>
      <xdr:col>1</xdr:col>
      <xdr:colOff>828675</xdr:colOff>
      <xdr:row>82</xdr:row>
      <xdr:rowOff>371475</xdr:rowOff>
    </xdr:to>
    <xdr:pic>
      <xdr:nvPicPr>
        <xdr:cNvPr id="79" name="Picture 20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3000" y="22326600"/>
          <a:ext cx="323850" cy="3143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152400</xdr:colOff>
      <xdr:row>82</xdr:row>
      <xdr:rowOff>38100</xdr:rowOff>
    </xdr:from>
    <xdr:to>
      <xdr:col>1</xdr:col>
      <xdr:colOff>466725</xdr:colOff>
      <xdr:row>82</xdr:row>
      <xdr:rowOff>371475</xdr:rowOff>
    </xdr:to>
    <xdr:pic>
      <xdr:nvPicPr>
        <xdr:cNvPr id="80" name="Picture 209"/>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90575" y="22307550"/>
          <a:ext cx="314325" cy="3333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828675</xdr:colOff>
      <xdr:row>87</xdr:row>
      <xdr:rowOff>66675</xdr:rowOff>
    </xdr:from>
    <xdr:to>
      <xdr:col>1</xdr:col>
      <xdr:colOff>1143000</xdr:colOff>
      <xdr:row>87</xdr:row>
      <xdr:rowOff>390525</xdr:rowOff>
    </xdr:to>
    <xdr:pic>
      <xdr:nvPicPr>
        <xdr:cNvPr id="81" name="Picture 20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66850" y="23717250"/>
          <a:ext cx="314325" cy="3238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466725</xdr:colOff>
      <xdr:row>87</xdr:row>
      <xdr:rowOff>66675</xdr:rowOff>
    </xdr:from>
    <xdr:to>
      <xdr:col>1</xdr:col>
      <xdr:colOff>790575</xdr:colOff>
      <xdr:row>87</xdr:row>
      <xdr:rowOff>381000</xdr:rowOff>
    </xdr:to>
    <xdr:pic>
      <xdr:nvPicPr>
        <xdr:cNvPr id="82" name="Picture 20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04900" y="23717250"/>
          <a:ext cx="323850" cy="3143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114300</xdr:colOff>
      <xdr:row>87</xdr:row>
      <xdr:rowOff>47625</xdr:rowOff>
    </xdr:from>
    <xdr:to>
      <xdr:col>1</xdr:col>
      <xdr:colOff>428625</xdr:colOff>
      <xdr:row>87</xdr:row>
      <xdr:rowOff>381000</xdr:rowOff>
    </xdr:to>
    <xdr:pic>
      <xdr:nvPicPr>
        <xdr:cNvPr id="83" name="Picture 209"/>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52475" y="23698200"/>
          <a:ext cx="314325" cy="3333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942975</xdr:colOff>
      <xdr:row>102</xdr:row>
      <xdr:rowOff>114301</xdr:rowOff>
    </xdr:from>
    <xdr:to>
      <xdr:col>1</xdr:col>
      <xdr:colOff>1198130</xdr:colOff>
      <xdr:row>103</xdr:row>
      <xdr:rowOff>38101</xdr:rowOff>
    </xdr:to>
    <xdr:pic>
      <xdr:nvPicPr>
        <xdr:cNvPr id="88" name="Picture 19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81150" y="30822901"/>
          <a:ext cx="25515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628650</xdr:colOff>
      <xdr:row>102</xdr:row>
      <xdr:rowOff>85725</xdr:rowOff>
    </xdr:from>
    <xdr:to>
      <xdr:col>1</xdr:col>
      <xdr:colOff>913823</xdr:colOff>
      <xdr:row>103</xdr:row>
      <xdr:rowOff>47048</xdr:rowOff>
    </xdr:to>
    <xdr:pic>
      <xdr:nvPicPr>
        <xdr:cNvPr id="89" name="Picture 19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66825" y="30794325"/>
          <a:ext cx="285173" cy="275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342901</xdr:colOff>
      <xdr:row>102</xdr:row>
      <xdr:rowOff>95250</xdr:rowOff>
    </xdr:from>
    <xdr:to>
      <xdr:col>1</xdr:col>
      <xdr:colOff>590551</xdr:colOff>
      <xdr:row>103</xdr:row>
      <xdr:rowOff>41564</xdr:rowOff>
    </xdr:to>
    <xdr:pic>
      <xdr:nvPicPr>
        <xdr:cNvPr id="90" name="Picture 19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1076" y="30803850"/>
          <a:ext cx="247650" cy="260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102</xdr:row>
      <xdr:rowOff>85725</xdr:rowOff>
    </xdr:from>
    <xdr:to>
      <xdr:col>1</xdr:col>
      <xdr:colOff>311727</xdr:colOff>
      <xdr:row>103</xdr:row>
      <xdr:rowOff>54552</xdr:rowOff>
    </xdr:to>
    <xdr:pic>
      <xdr:nvPicPr>
        <xdr:cNvPr id="91" name="Picture 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30794325"/>
          <a:ext cx="292677" cy="283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923925</xdr:colOff>
      <xdr:row>112</xdr:row>
      <xdr:rowOff>95251</xdr:rowOff>
    </xdr:from>
    <xdr:to>
      <xdr:col>1</xdr:col>
      <xdr:colOff>1179080</xdr:colOff>
      <xdr:row>113</xdr:row>
      <xdr:rowOff>19051</xdr:rowOff>
    </xdr:to>
    <xdr:pic>
      <xdr:nvPicPr>
        <xdr:cNvPr id="92" name="Picture 19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62100" y="33213676"/>
          <a:ext cx="25515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609600</xdr:colOff>
      <xdr:row>112</xdr:row>
      <xdr:rowOff>66675</xdr:rowOff>
    </xdr:from>
    <xdr:to>
      <xdr:col>1</xdr:col>
      <xdr:colOff>894773</xdr:colOff>
      <xdr:row>113</xdr:row>
      <xdr:rowOff>27998</xdr:rowOff>
    </xdr:to>
    <xdr:pic>
      <xdr:nvPicPr>
        <xdr:cNvPr id="93" name="Picture 19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47775" y="33185100"/>
          <a:ext cx="285173" cy="275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323851</xdr:colOff>
      <xdr:row>112</xdr:row>
      <xdr:rowOff>76200</xdr:rowOff>
    </xdr:from>
    <xdr:to>
      <xdr:col>1</xdr:col>
      <xdr:colOff>571501</xdr:colOff>
      <xdr:row>113</xdr:row>
      <xdr:rowOff>22514</xdr:rowOff>
    </xdr:to>
    <xdr:pic>
      <xdr:nvPicPr>
        <xdr:cNvPr id="94" name="Picture 19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2026" y="33194625"/>
          <a:ext cx="247650" cy="260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112</xdr:row>
      <xdr:rowOff>66675</xdr:rowOff>
    </xdr:from>
    <xdr:to>
      <xdr:col>1</xdr:col>
      <xdr:colOff>302202</xdr:colOff>
      <xdr:row>113</xdr:row>
      <xdr:rowOff>35502</xdr:rowOff>
    </xdr:to>
    <xdr:pic>
      <xdr:nvPicPr>
        <xdr:cNvPr id="95" name="Picture 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33185100"/>
          <a:ext cx="292677" cy="283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933450</xdr:colOff>
      <xdr:row>122</xdr:row>
      <xdr:rowOff>85726</xdr:rowOff>
    </xdr:from>
    <xdr:to>
      <xdr:col>1</xdr:col>
      <xdr:colOff>1188605</xdr:colOff>
      <xdr:row>123</xdr:row>
      <xdr:rowOff>9526</xdr:rowOff>
    </xdr:to>
    <xdr:pic>
      <xdr:nvPicPr>
        <xdr:cNvPr id="96" name="Picture 19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71625" y="35385376"/>
          <a:ext cx="25515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619125</xdr:colOff>
      <xdr:row>122</xdr:row>
      <xdr:rowOff>57150</xdr:rowOff>
    </xdr:from>
    <xdr:to>
      <xdr:col>1</xdr:col>
      <xdr:colOff>904298</xdr:colOff>
      <xdr:row>123</xdr:row>
      <xdr:rowOff>18473</xdr:rowOff>
    </xdr:to>
    <xdr:pic>
      <xdr:nvPicPr>
        <xdr:cNvPr id="97" name="Picture 19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57300" y="35356800"/>
          <a:ext cx="285173" cy="275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333376</xdr:colOff>
      <xdr:row>122</xdr:row>
      <xdr:rowOff>66675</xdr:rowOff>
    </xdr:from>
    <xdr:to>
      <xdr:col>1</xdr:col>
      <xdr:colOff>581026</xdr:colOff>
      <xdr:row>123</xdr:row>
      <xdr:rowOff>12989</xdr:rowOff>
    </xdr:to>
    <xdr:pic>
      <xdr:nvPicPr>
        <xdr:cNvPr id="98" name="Picture 19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1551" y="35366325"/>
          <a:ext cx="247650" cy="260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122</xdr:row>
      <xdr:rowOff>57150</xdr:rowOff>
    </xdr:from>
    <xdr:to>
      <xdr:col>1</xdr:col>
      <xdr:colOff>302202</xdr:colOff>
      <xdr:row>123</xdr:row>
      <xdr:rowOff>25977</xdr:rowOff>
    </xdr:to>
    <xdr:pic>
      <xdr:nvPicPr>
        <xdr:cNvPr id="99" name="Picture 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35356800"/>
          <a:ext cx="292677" cy="283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57151</xdr:colOff>
      <xdr:row>13</xdr:row>
      <xdr:rowOff>95251</xdr:rowOff>
    </xdr:from>
    <xdr:to>
      <xdr:col>1</xdr:col>
      <xdr:colOff>350421</xdr:colOff>
      <xdr:row>13</xdr:row>
      <xdr:rowOff>388521</xdr:rowOff>
    </xdr:to>
    <xdr:pic>
      <xdr:nvPicPr>
        <xdr:cNvPr id="2" name="Picture 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1" y="3838576"/>
          <a:ext cx="293270" cy="293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xdr:colOff>
      <xdr:row>1</xdr:row>
      <xdr:rowOff>38100</xdr:rowOff>
    </xdr:from>
    <xdr:to>
      <xdr:col>1</xdr:col>
      <xdr:colOff>371475</xdr:colOff>
      <xdr:row>1</xdr:row>
      <xdr:rowOff>371475</xdr:rowOff>
    </xdr:to>
    <xdr:pic>
      <xdr:nvPicPr>
        <xdr:cNvPr id="45" name="Picture 20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428625"/>
          <a:ext cx="3238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57150</xdr:colOff>
      <xdr:row>21</xdr:row>
      <xdr:rowOff>95250</xdr:rowOff>
    </xdr:from>
    <xdr:to>
      <xdr:col>1</xdr:col>
      <xdr:colOff>360195</xdr:colOff>
      <xdr:row>21</xdr:row>
      <xdr:rowOff>398295</xdr:rowOff>
    </xdr:to>
    <xdr:pic>
      <xdr:nvPicPr>
        <xdr:cNvPr id="46" name="Picture 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 y="5753100"/>
          <a:ext cx="303045" cy="3030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400050</xdr:colOff>
      <xdr:row>13</xdr:row>
      <xdr:rowOff>95250</xdr:rowOff>
    </xdr:from>
    <xdr:to>
      <xdr:col>1</xdr:col>
      <xdr:colOff>685800</xdr:colOff>
      <xdr:row>13</xdr:row>
      <xdr:rowOff>381000</xdr:rowOff>
    </xdr:to>
    <xdr:pic>
      <xdr:nvPicPr>
        <xdr:cNvPr id="47" name="Picture 19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00100" y="3838575"/>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419100</xdr:colOff>
      <xdr:row>21</xdr:row>
      <xdr:rowOff>95250</xdr:rowOff>
    </xdr:from>
    <xdr:to>
      <xdr:col>1</xdr:col>
      <xdr:colOff>714375</xdr:colOff>
      <xdr:row>21</xdr:row>
      <xdr:rowOff>390525</xdr:rowOff>
    </xdr:to>
    <xdr:pic>
      <xdr:nvPicPr>
        <xdr:cNvPr id="48" name="Picture 19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19150" y="57531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xdr:colOff>
      <xdr:row>39</xdr:row>
      <xdr:rowOff>57150</xdr:rowOff>
    </xdr:from>
    <xdr:to>
      <xdr:col>1</xdr:col>
      <xdr:colOff>361950</xdr:colOff>
      <xdr:row>39</xdr:row>
      <xdr:rowOff>390525</xdr:rowOff>
    </xdr:to>
    <xdr:pic>
      <xdr:nvPicPr>
        <xdr:cNvPr id="55" name="Picture 20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8150" y="10782300"/>
          <a:ext cx="3238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57150</xdr:colOff>
      <xdr:row>48</xdr:row>
      <xdr:rowOff>19049</xdr:rowOff>
    </xdr:from>
    <xdr:to>
      <xdr:col>1</xdr:col>
      <xdr:colOff>362494</xdr:colOff>
      <xdr:row>48</xdr:row>
      <xdr:rowOff>333374</xdr:rowOff>
    </xdr:to>
    <xdr:pic>
      <xdr:nvPicPr>
        <xdr:cNvPr id="56" name="Picture 20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 y="12868274"/>
          <a:ext cx="305344"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359974</xdr:colOff>
      <xdr:row>77</xdr:row>
      <xdr:rowOff>76200</xdr:rowOff>
    </xdr:from>
    <xdr:to>
      <xdr:col>1</xdr:col>
      <xdr:colOff>666749</xdr:colOff>
      <xdr:row>77</xdr:row>
      <xdr:rowOff>382975</xdr:rowOff>
    </xdr:to>
    <xdr:pic>
      <xdr:nvPicPr>
        <xdr:cNvPr id="59" name="Picture 19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0024" y="19469100"/>
          <a:ext cx="306775" cy="30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38101</xdr:colOff>
      <xdr:row>77</xdr:row>
      <xdr:rowOff>400052</xdr:rowOff>
    </xdr:from>
    <xdr:to>
      <xdr:col>1</xdr:col>
      <xdr:colOff>322442</xdr:colOff>
      <xdr:row>77</xdr:row>
      <xdr:rowOff>718092</xdr:rowOff>
    </xdr:to>
    <xdr:pic>
      <xdr:nvPicPr>
        <xdr:cNvPr id="61" name="Picture 19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38151" y="19792952"/>
          <a:ext cx="284341" cy="318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28052</xdr:colOff>
      <xdr:row>77</xdr:row>
      <xdr:rowOff>66675</xdr:rowOff>
    </xdr:from>
    <xdr:to>
      <xdr:col>1</xdr:col>
      <xdr:colOff>342900</xdr:colOff>
      <xdr:row>77</xdr:row>
      <xdr:rowOff>389596</xdr:rowOff>
    </xdr:to>
    <xdr:pic>
      <xdr:nvPicPr>
        <xdr:cNvPr id="62" name="Picture 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102" y="19459575"/>
          <a:ext cx="314848" cy="3229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685800</xdr:colOff>
      <xdr:row>77</xdr:row>
      <xdr:rowOff>76200</xdr:rowOff>
    </xdr:from>
    <xdr:to>
      <xdr:col>1</xdr:col>
      <xdr:colOff>1000125</xdr:colOff>
      <xdr:row>77</xdr:row>
      <xdr:rowOff>400050</xdr:rowOff>
    </xdr:to>
    <xdr:pic>
      <xdr:nvPicPr>
        <xdr:cNvPr id="63" name="Picture 193"/>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85850" y="19469100"/>
          <a:ext cx="3143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323850</xdr:colOff>
      <xdr:row>146</xdr:row>
      <xdr:rowOff>123825</xdr:rowOff>
    </xdr:from>
    <xdr:to>
      <xdr:col>1</xdr:col>
      <xdr:colOff>568166</xdr:colOff>
      <xdr:row>147</xdr:row>
      <xdr:rowOff>76200</xdr:rowOff>
    </xdr:to>
    <xdr:pic>
      <xdr:nvPicPr>
        <xdr:cNvPr id="64" name="Picture 19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3900" y="33785175"/>
          <a:ext cx="244316"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885825</xdr:colOff>
      <xdr:row>146</xdr:row>
      <xdr:rowOff>133350</xdr:rowOff>
    </xdr:from>
    <xdr:to>
      <xdr:col>1</xdr:col>
      <xdr:colOff>1143000</xdr:colOff>
      <xdr:row>147</xdr:row>
      <xdr:rowOff>85725</xdr:rowOff>
    </xdr:to>
    <xdr:pic>
      <xdr:nvPicPr>
        <xdr:cNvPr id="65" name="Picture 19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85875" y="33794700"/>
          <a:ext cx="2571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57151</xdr:colOff>
      <xdr:row>146</xdr:row>
      <xdr:rowOff>133350</xdr:rowOff>
    </xdr:from>
    <xdr:to>
      <xdr:col>1</xdr:col>
      <xdr:colOff>307897</xdr:colOff>
      <xdr:row>147</xdr:row>
      <xdr:rowOff>85725</xdr:rowOff>
    </xdr:to>
    <xdr:pic>
      <xdr:nvPicPr>
        <xdr:cNvPr id="66" name="Picture 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1" y="33794700"/>
          <a:ext cx="250746"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600075</xdr:colOff>
      <xdr:row>146</xdr:row>
      <xdr:rowOff>133350</xdr:rowOff>
    </xdr:from>
    <xdr:to>
      <xdr:col>1</xdr:col>
      <xdr:colOff>849686</xdr:colOff>
      <xdr:row>147</xdr:row>
      <xdr:rowOff>68580</xdr:rowOff>
    </xdr:to>
    <xdr:pic>
      <xdr:nvPicPr>
        <xdr:cNvPr id="67" name="Picture 193"/>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00125" y="33794700"/>
          <a:ext cx="249611" cy="240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76200</xdr:colOff>
      <xdr:row>57</xdr:row>
      <xdr:rowOff>476250</xdr:rowOff>
    </xdr:from>
    <xdr:to>
      <xdr:col>1</xdr:col>
      <xdr:colOff>447675</xdr:colOff>
      <xdr:row>58</xdr:row>
      <xdr:rowOff>342900</xdr:rowOff>
    </xdr:to>
    <xdr:pic>
      <xdr:nvPicPr>
        <xdr:cNvPr id="41" name="Picture 9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 y="15916275"/>
          <a:ext cx="371475" cy="3524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781050</xdr:colOff>
      <xdr:row>58</xdr:row>
      <xdr:rowOff>0</xdr:rowOff>
    </xdr:from>
    <xdr:to>
      <xdr:col>1</xdr:col>
      <xdr:colOff>1095375</xdr:colOff>
      <xdr:row>58</xdr:row>
      <xdr:rowOff>323850</xdr:rowOff>
    </xdr:to>
    <xdr:pic>
      <xdr:nvPicPr>
        <xdr:cNvPr id="42" name="Picture 103"/>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419225" y="14811375"/>
          <a:ext cx="314325" cy="3238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447675</xdr:colOff>
      <xdr:row>58</xdr:row>
      <xdr:rowOff>19050</xdr:rowOff>
    </xdr:from>
    <xdr:to>
      <xdr:col>1</xdr:col>
      <xdr:colOff>762000</xdr:colOff>
      <xdr:row>58</xdr:row>
      <xdr:rowOff>333375</xdr:rowOff>
    </xdr:to>
    <xdr:pic>
      <xdr:nvPicPr>
        <xdr:cNvPr id="43" name="Picture 10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85850" y="14830425"/>
          <a:ext cx="314325" cy="3143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57150</xdr:colOff>
      <xdr:row>62</xdr:row>
      <xdr:rowOff>257175</xdr:rowOff>
    </xdr:from>
    <xdr:to>
      <xdr:col>1</xdr:col>
      <xdr:colOff>419100</xdr:colOff>
      <xdr:row>63</xdr:row>
      <xdr:rowOff>282575</xdr:rowOff>
    </xdr:to>
    <xdr:pic>
      <xdr:nvPicPr>
        <xdr:cNvPr id="44" name="Picture 9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 y="16268700"/>
          <a:ext cx="361950" cy="368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771525</xdr:colOff>
      <xdr:row>62</xdr:row>
      <xdr:rowOff>266700</xdr:rowOff>
    </xdr:from>
    <xdr:to>
      <xdr:col>1</xdr:col>
      <xdr:colOff>1085850</xdr:colOff>
      <xdr:row>63</xdr:row>
      <xdr:rowOff>241300</xdr:rowOff>
    </xdr:to>
    <xdr:pic>
      <xdr:nvPicPr>
        <xdr:cNvPr id="49" name="Picture 101"/>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71575" y="16278225"/>
          <a:ext cx="314325" cy="317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428625</xdr:colOff>
      <xdr:row>62</xdr:row>
      <xdr:rowOff>285750</xdr:rowOff>
    </xdr:from>
    <xdr:to>
      <xdr:col>1</xdr:col>
      <xdr:colOff>752475</xdr:colOff>
      <xdr:row>63</xdr:row>
      <xdr:rowOff>247650</xdr:rowOff>
    </xdr:to>
    <xdr:pic>
      <xdr:nvPicPr>
        <xdr:cNvPr id="50" name="Picture 102"/>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28675" y="16297275"/>
          <a:ext cx="323850"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38100</xdr:colOff>
      <xdr:row>67</xdr:row>
      <xdr:rowOff>113506</xdr:rowOff>
    </xdr:from>
    <xdr:to>
      <xdr:col>1</xdr:col>
      <xdr:colOff>400050</xdr:colOff>
      <xdr:row>68</xdr:row>
      <xdr:rowOff>161925</xdr:rowOff>
    </xdr:to>
    <xdr:pic>
      <xdr:nvPicPr>
        <xdr:cNvPr id="52" name="Picture 9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7496631"/>
          <a:ext cx="361950" cy="391319"/>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752475</xdr:colOff>
      <xdr:row>67</xdr:row>
      <xdr:rowOff>138907</xdr:rowOff>
    </xdr:from>
    <xdr:to>
      <xdr:col>1</xdr:col>
      <xdr:colOff>1066800</xdr:colOff>
      <xdr:row>68</xdr:row>
      <xdr:rowOff>133351</xdr:rowOff>
    </xdr:to>
    <xdr:pic>
      <xdr:nvPicPr>
        <xdr:cNvPr id="53" name="Picture 101"/>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52525" y="17522032"/>
          <a:ext cx="314325" cy="33734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409575</xdr:colOff>
      <xdr:row>67</xdr:row>
      <xdr:rowOff>161925</xdr:rowOff>
    </xdr:from>
    <xdr:to>
      <xdr:col>1</xdr:col>
      <xdr:colOff>733425</xdr:colOff>
      <xdr:row>68</xdr:row>
      <xdr:rowOff>142875</xdr:rowOff>
    </xdr:to>
    <xdr:pic>
      <xdr:nvPicPr>
        <xdr:cNvPr id="60" name="Picture 102"/>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09625" y="17545050"/>
          <a:ext cx="323850" cy="3238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923925</xdr:colOff>
      <xdr:row>106</xdr:row>
      <xdr:rowOff>47342</xdr:rowOff>
    </xdr:from>
    <xdr:to>
      <xdr:col>1</xdr:col>
      <xdr:colOff>1219200</xdr:colOff>
      <xdr:row>106</xdr:row>
      <xdr:rowOff>334847</xdr:rowOff>
    </xdr:to>
    <xdr:pic>
      <xdr:nvPicPr>
        <xdr:cNvPr id="78" name="Picture 9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66850" y="27631742"/>
          <a:ext cx="295275" cy="28750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647700</xdr:colOff>
      <xdr:row>106</xdr:row>
      <xdr:rowOff>57150</xdr:rowOff>
    </xdr:from>
    <xdr:to>
      <xdr:col>1</xdr:col>
      <xdr:colOff>904124</xdr:colOff>
      <xdr:row>106</xdr:row>
      <xdr:rowOff>321344</xdr:rowOff>
    </xdr:to>
    <xdr:pic>
      <xdr:nvPicPr>
        <xdr:cNvPr id="79" name="Picture 118"/>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90625" y="27641550"/>
          <a:ext cx="256424" cy="26419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352425</xdr:colOff>
      <xdr:row>106</xdr:row>
      <xdr:rowOff>57150</xdr:rowOff>
    </xdr:from>
    <xdr:to>
      <xdr:col>1</xdr:col>
      <xdr:colOff>616619</xdr:colOff>
      <xdr:row>106</xdr:row>
      <xdr:rowOff>321344</xdr:rowOff>
    </xdr:to>
    <xdr:pic>
      <xdr:nvPicPr>
        <xdr:cNvPr id="88" name="Picture 11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95350" y="27641550"/>
          <a:ext cx="264194" cy="26419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38100</xdr:colOff>
      <xdr:row>106</xdr:row>
      <xdr:rowOff>48789</xdr:rowOff>
    </xdr:from>
    <xdr:to>
      <xdr:col>1</xdr:col>
      <xdr:colOff>341146</xdr:colOff>
      <xdr:row>106</xdr:row>
      <xdr:rowOff>339942</xdr:rowOff>
    </xdr:to>
    <xdr:pic>
      <xdr:nvPicPr>
        <xdr:cNvPr id="90" name="Picture 12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025" y="27633189"/>
          <a:ext cx="303046" cy="291153"/>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914400</xdr:colOff>
      <xdr:row>107</xdr:row>
      <xdr:rowOff>7793</xdr:rowOff>
    </xdr:from>
    <xdr:to>
      <xdr:col>1</xdr:col>
      <xdr:colOff>1200149</xdr:colOff>
      <xdr:row>107</xdr:row>
      <xdr:rowOff>278503</xdr:rowOff>
    </xdr:to>
    <xdr:pic>
      <xdr:nvPicPr>
        <xdr:cNvPr id="96" name="Picture 9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14450" y="23134493"/>
          <a:ext cx="285749" cy="27071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638176</xdr:colOff>
      <xdr:row>107</xdr:row>
      <xdr:rowOff>19050</xdr:rowOff>
    </xdr:from>
    <xdr:to>
      <xdr:col>1</xdr:col>
      <xdr:colOff>886326</xdr:colOff>
      <xdr:row>107</xdr:row>
      <xdr:rowOff>275757</xdr:rowOff>
    </xdr:to>
    <xdr:pic>
      <xdr:nvPicPr>
        <xdr:cNvPr id="97" name="Picture 118"/>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38226" y="23145750"/>
          <a:ext cx="248150" cy="25670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352426</xdr:colOff>
      <xdr:row>107</xdr:row>
      <xdr:rowOff>19050</xdr:rowOff>
    </xdr:from>
    <xdr:to>
      <xdr:col>1</xdr:col>
      <xdr:colOff>608096</xdr:colOff>
      <xdr:row>107</xdr:row>
      <xdr:rowOff>275757</xdr:rowOff>
    </xdr:to>
    <xdr:pic>
      <xdr:nvPicPr>
        <xdr:cNvPr id="98" name="Picture 11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52476" y="23145750"/>
          <a:ext cx="255670" cy="25670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38100</xdr:colOff>
      <xdr:row>107</xdr:row>
      <xdr:rowOff>12989</xdr:rowOff>
    </xdr:from>
    <xdr:to>
      <xdr:col>1</xdr:col>
      <xdr:colOff>331368</xdr:colOff>
      <xdr:row>107</xdr:row>
      <xdr:rowOff>293033</xdr:rowOff>
    </xdr:to>
    <xdr:pic>
      <xdr:nvPicPr>
        <xdr:cNvPr id="99" name="Picture 12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23139689"/>
          <a:ext cx="293268" cy="28004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66675</xdr:colOff>
      <xdr:row>116</xdr:row>
      <xdr:rowOff>82551</xdr:rowOff>
    </xdr:from>
    <xdr:to>
      <xdr:col>1</xdr:col>
      <xdr:colOff>438150</xdr:colOff>
      <xdr:row>116</xdr:row>
      <xdr:rowOff>490648</xdr:rowOff>
    </xdr:to>
    <xdr:pic>
      <xdr:nvPicPr>
        <xdr:cNvPr id="104" name="Picture 9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 y="27114501"/>
          <a:ext cx="371475" cy="40809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771525</xdr:colOff>
      <xdr:row>116</xdr:row>
      <xdr:rowOff>82551</xdr:rowOff>
    </xdr:from>
    <xdr:to>
      <xdr:col>1</xdr:col>
      <xdr:colOff>1085850</xdr:colOff>
      <xdr:row>116</xdr:row>
      <xdr:rowOff>490648</xdr:rowOff>
    </xdr:to>
    <xdr:pic>
      <xdr:nvPicPr>
        <xdr:cNvPr id="105" name="Picture 103"/>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409700" y="27114501"/>
          <a:ext cx="314325" cy="40809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438150</xdr:colOff>
      <xdr:row>116</xdr:row>
      <xdr:rowOff>104776</xdr:rowOff>
    </xdr:from>
    <xdr:to>
      <xdr:col>1</xdr:col>
      <xdr:colOff>752475</xdr:colOff>
      <xdr:row>116</xdr:row>
      <xdr:rowOff>504826</xdr:rowOff>
    </xdr:to>
    <xdr:pic>
      <xdr:nvPicPr>
        <xdr:cNvPr id="106" name="Picture 10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76325" y="27136726"/>
          <a:ext cx="314325" cy="400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66675</xdr:colOff>
      <xdr:row>124</xdr:row>
      <xdr:rowOff>38101</xdr:rowOff>
    </xdr:from>
    <xdr:to>
      <xdr:col>1</xdr:col>
      <xdr:colOff>390525</xdr:colOff>
      <xdr:row>125</xdr:row>
      <xdr:rowOff>95251</xdr:rowOff>
    </xdr:to>
    <xdr:pic>
      <xdr:nvPicPr>
        <xdr:cNvPr id="113" name="Picture 14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 y="28260676"/>
          <a:ext cx="323850" cy="3619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342899</xdr:colOff>
      <xdr:row>156</xdr:row>
      <xdr:rowOff>171450</xdr:rowOff>
    </xdr:from>
    <xdr:to>
      <xdr:col>1</xdr:col>
      <xdr:colOff>587215</xdr:colOff>
      <xdr:row>157</xdr:row>
      <xdr:rowOff>123825</xdr:rowOff>
    </xdr:to>
    <xdr:pic>
      <xdr:nvPicPr>
        <xdr:cNvPr id="68" name="Picture 19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42949" y="36033075"/>
          <a:ext cx="244316"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904874</xdr:colOff>
      <xdr:row>156</xdr:row>
      <xdr:rowOff>180975</xdr:rowOff>
    </xdr:from>
    <xdr:to>
      <xdr:col>1</xdr:col>
      <xdr:colOff>1162049</xdr:colOff>
      <xdr:row>157</xdr:row>
      <xdr:rowOff>133350</xdr:rowOff>
    </xdr:to>
    <xdr:pic>
      <xdr:nvPicPr>
        <xdr:cNvPr id="69" name="Picture 19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04924" y="36042600"/>
          <a:ext cx="2571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76200</xdr:colOff>
      <xdr:row>156</xdr:row>
      <xdr:rowOff>180975</xdr:rowOff>
    </xdr:from>
    <xdr:to>
      <xdr:col>1</xdr:col>
      <xdr:colOff>326946</xdr:colOff>
      <xdr:row>157</xdr:row>
      <xdr:rowOff>133350</xdr:rowOff>
    </xdr:to>
    <xdr:pic>
      <xdr:nvPicPr>
        <xdr:cNvPr id="70" name="Picture 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36042600"/>
          <a:ext cx="250746"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619124</xdr:colOff>
      <xdr:row>156</xdr:row>
      <xdr:rowOff>180975</xdr:rowOff>
    </xdr:from>
    <xdr:to>
      <xdr:col>1</xdr:col>
      <xdr:colOff>868735</xdr:colOff>
      <xdr:row>157</xdr:row>
      <xdr:rowOff>116205</xdr:rowOff>
    </xdr:to>
    <xdr:pic>
      <xdr:nvPicPr>
        <xdr:cNvPr id="71" name="Picture 193"/>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19174" y="36042600"/>
          <a:ext cx="249611" cy="240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323849</xdr:colOff>
      <xdr:row>135</xdr:row>
      <xdr:rowOff>142875</xdr:rowOff>
    </xdr:from>
    <xdr:to>
      <xdr:col>1</xdr:col>
      <xdr:colOff>568165</xdr:colOff>
      <xdr:row>136</xdr:row>
      <xdr:rowOff>95250</xdr:rowOff>
    </xdr:to>
    <xdr:pic>
      <xdr:nvPicPr>
        <xdr:cNvPr id="76" name="Picture 19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3899" y="31508700"/>
          <a:ext cx="244316"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885824</xdr:colOff>
      <xdr:row>135</xdr:row>
      <xdr:rowOff>152400</xdr:rowOff>
    </xdr:from>
    <xdr:to>
      <xdr:col>1</xdr:col>
      <xdr:colOff>1142999</xdr:colOff>
      <xdr:row>136</xdr:row>
      <xdr:rowOff>104775</xdr:rowOff>
    </xdr:to>
    <xdr:pic>
      <xdr:nvPicPr>
        <xdr:cNvPr id="77" name="Picture 19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85874" y="31518225"/>
          <a:ext cx="2571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57150</xdr:colOff>
      <xdr:row>135</xdr:row>
      <xdr:rowOff>152400</xdr:rowOff>
    </xdr:from>
    <xdr:to>
      <xdr:col>1</xdr:col>
      <xdr:colOff>307896</xdr:colOff>
      <xdr:row>136</xdr:row>
      <xdr:rowOff>104775</xdr:rowOff>
    </xdr:to>
    <xdr:pic>
      <xdr:nvPicPr>
        <xdr:cNvPr id="100" name="Picture 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 y="31518225"/>
          <a:ext cx="250746"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600074</xdr:colOff>
      <xdr:row>135</xdr:row>
      <xdr:rowOff>152400</xdr:rowOff>
    </xdr:from>
    <xdr:to>
      <xdr:col>1</xdr:col>
      <xdr:colOff>849685</xdr:colOff>
      <xdr:row>136</xdr:row>
      <xdr:rowOff>87630</xdr:rowOff>
    </xdr:to>
    <xdr:pic>
      <xdr:nvPicPr>
        <xdr:cNvPr id="101" name="Picture 193"/>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00124" y="31518225"/>
          <a:ext cx="249611" cy="240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117</xdr:row>
      <xdr:rowOff>38100</xdr:rowOff>
    </xdr:from>
    <xdr:to>
      <xdr:col>1</xdr:col>
      <xdr:colOff>419100</xdr:colOff>
      <xdr:row>118</xdr:row>
      <xdr:rowOff>188495</xdr:rowOff>
    </xdr:to>
    <xdr:pic>
      <xdr:nvPicPr>
        <xdr:cNvPr id="102" name="Picture 19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27955875"/>
          <a:ext cx="323850" cy="340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333374</xdr:colOff>
      <xdr:row>166</xdr:row>
      <xdr:rowOff>114300</xdr:rowOff>
    </xdr:from>
    <xdr:to>
      <xdr:col>1</xdr:col>
      <xdr:colOff>577690</xdr:colOff>
      <xdr:row>167</xdr:row>
      <xdr:rowOff>66675</xdr:rowOff>
    </xdr:to>
    <xdr:pic>
      <xdr:nvPicPr>
        <xdr:cNvPr id="107" name="Picture 19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33424" y="38604825"/>
          <a:ext cx="244316"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895349</xdr:colOff>
      <xdr:row>166</xdr:row>
      <xdr:rowOff>123825</xdr:rowOff>
    </xdr:from>
    <xdr:to>
      <xdr:col>1</xdr:col>
      <xdr:colOff>1152524</xdr:colOff>
      <xdr:row>167</xdr:row>
      <xdr:rowOff>76200</xdr:rowOff>
    </xdr:to>
    <xdr:pic>
      <xdr:nvPicPr>
        <xdr:cNvPr id="108" name="Picture 19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95399" y="38614350"/>
          <a:ext cx="2571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66675</xdr:colOff>
      <xdr:row>166</xdr:row>
      <xdr:rowOff>123825</xdr:rowOff>
    </xdr:from>
    <xdr:to>
      <xdr:col>1</xdr:col>
      <xdr:colOff>317421</xdr:colOff>
      <xdr:row>167</xdr:row>
      <xdr:rowOff>76200</xdr:rowOff>
    </xdr:to>
    <xdr:pic>
      <xdr:nvPicPr>
        <xdr:cNvPr id="109" name="Picture 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 y="38614350"/>
          <a:ext cx="250746"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609599</xdr:colOff>
      <xdr:row>166</xdr:row>
      <xdr:rowOff>123825</xdr:rowOff>
    </xdr:from>
    <xdr:to>
      <xdr:col>1</xdr:col>
      <xdr:colOff>859210</xdr:colOff>
      <xdr:row>167</xdr:row>
      <xdr:rowOff>59055</xdr:rowOff>
    </xdr:to>
    <xdr:pic>
      <xdr:nvPicPr>
        <xdr:cNvPr id="110" name="Picture 193"/>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09649" y="38614350"/>
          <a:ext cx="249611" cy="240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314324</xdr:colOff>
      <xdr:row>176</xdr:row>
      <xdr:rowOff>66675</xdr:rowOff>
    </xdr:from>
    <xdr:to>
      <xdr:col>1</xdr:col>
      <xdr:colOff>558640</xdr:colOff>
      <xdr:row>177</xdr:row>
      <xdr:rowOff>19050</xdr:rowOff>
    </xdr:to>
    <xdr:pic>
      <xdr:nvPicPr>
        <xdr:cNvPr id="111" name="Picture 19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4374" y="40795575"/>
          <a:ext cx="244316"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876299</xdr:colOff>
      <xdr:row>176</xdr:row>
      <xdr:rowOff>76200</xdr:rowOff>
    </xdr:from>
    <xdr:to>
      <xdr:col>1</xdr:col>
      <xdr:colOff>1133474</xdr:colOff>
      <xdr:row>177</xdr:row>
      <xdr:rowOff>28575</xdr:rowOff>
    </xdr:to>
    <xdr:pic>
      <xdr:nvPicPr>
        <xdr:cNvPr id="112" name="Picture 19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76349" y="40805100"/>
          <a:ext cx="2571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xdr:colOff>
      <xdr:row>176</xdr:row>
      <xdr:rowOff>76200</xdr:rowOff>
    </xdr:from>
    <xdr:to>
      <xdr:col>1</xdr:col>
      <xdr:colOff>298371</xdr:colOff>
      <xdr:row>177</xdr:row>
      <xdr:rowOff>28575</xdr:rowOff>
    </xdr:to>
    <xdr:pic>
      <xdr:nvPicPr>
        <xdr:cNvPr id="114" name="Picture 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40805100"/>
          <a:ext cx="250746"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590549</xdr:colOff>
      <xdr:row>176</xdr:row>
      <xdr:rowOff>76200</xdr:rowOff>
    </xdr:from>
    <xdr:to>
      <xdr:col>1</xdr:col>
      <xdr:colOff>840160</xdr:colOff>
      <xdr:row>177</xdr:row>
      <xdr:rowOff>11430</xdr:rowOff>
    </xdr:to>
    <xdr:pic>
      <xdr:nvPicPr>
        <xdr:cNvPr id="115" name="Picture 193"/>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90599" y="40805100"/>
          <a:ext cx="249611" cy="240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38101</xdr:colOff>
      <xdr:row>86</xdr:row>
      <xdr:rowOff>400052</xdr:rowOff>
    </xdr:from>
    <xdr:to>
      <xdr:col>1</xdr:col>
      <xdr:colOff>322442</xdr:colOff>
      <xdr:row>86</xdr:row>
      <xdr:rowOff>718092</xdr:rowOff>
    </xdr:to>
    <xdr:pic>
      <xdr:nvPicPr>
        <xdr:cNvPr id="72" name="Picture 19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81026" y="21812252"/>
          <a:ext cx="284341" cy="318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85725</xdr:colOff>
      <xdr:row>86</xdr:row>
      <xdr:rowOff>57150</xdr:rowOff>
    </xdr:from>
    <xdr:to>
      <xdr:col>1</xdr:col>
      <xdr:colOff>409575</xdr:colOff>
      <xdr:row>87</xdr:row>
      <xdr:rowOff>66675</xdr:rowOff>
    </xdr:to>
    <xdr:pic>
      <xdr:nvPicPr>
        <xdr:cNvPr id="75" name="Picture 13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8650" y="24355425"/>
          <a:ext cx="323850" cy="3810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904875</xdr:colOff>
      <xdr:row>96</xdr:row>
      <xdr:rowOff>85725</xdr:rowOff>
    </xdr:from>
    <xdr:to>
      <xdr:col>1</xdr:col>
      <xdr:colOff>1200150</xdr:colOff>
      <xdr:row>97</xdr:row>
      <xdr:rowOff>1755</xdr:rowOff>
    </xdr:to>
    <xdr:pic>
      <xdr:nvPicPr>
        <xdr:cNvPr id="80" name="Picture 9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47800" y="25174575"/>
          <a:ext cx="295275" cy="28750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628650</xdr:colOff>
      <xdr:row>96</xdr:row>
      <xdr:rowOff>95533</xdr:rowOff>
    </xdr:from>
    <xdr:to>
      <xdr:col>1</xdr:col>
      <xdr:colOff>885074</xdr:colOff>
      <xdr:row>96</xdr:row>
      <xdr:rowOff>359727</xdr:rowOff>
    </xdr:to>
    <xdr:pic>
      <xdr:nvPicPr>
        <xdr:cNvPr id="81" name="Picture 118"/>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71575" y="25184383"/>
          <a:ext cx="256424" cy="26419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333375</xdr:colOff>
      <xdr:row>96</xdr:row>
      <xdr:rowOff>95533</xdr:rowOff>
    </xdr:from>
    <xdr:to>
      <xdr:col>1</xdr:col>
      <xdr:colOff>597569</xdr:colOff>
      <xdr:row>96</xdr:row>
      <xdr:rowOff>359727</xdr:rowOff>
    </xdr:to>
    <xdr:pic>
      <xdr:nvPicPr>
        <xdr:cNvPr id="82" name="Picture 11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76300" y="25184383"/>
          <a:ext cx="264194" cy="26419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19050</xdr:colOff>
      <xdr:row>96</xdr:row>
      <xdr:rowOff>87172</xdr:rowOff>
    </xdr:from>
    <xdr:to>
      <xdr:col>1</xdr:col>
      <xdr:colOff>322096</xdr:colOff>
      <xdr:row>97</xdr:row>
      <xdr:rowOff>6850</xdr:rowOff>
    </xdr:to>
    <xdr:pic>
      <xdr:nvPicPr>
        <xdr:cNvPr id="83" name="Picture 12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25176022"/>
          <a:ext cx="303046" cy="291153"/>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47625</xdr:colOff>
      <xdr:row>7</xdr:row>
      <xdr:rowOff>38100</xdr:rowOff>
    </xdr:from>
    <xdr:to>
      <xdr:col>1</xdr:col>
      <xdr:colOff>371475</xdr:colOff>
      <xdr:row>7</xdr:row>
      <xdr:rowOff>371475</xdr:rowOff>
    </xdr:to>
    <xdr:pic>
      <xdr:nvPicPr>
        <xdr:cNvPr id="84" name="Picture 20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0550" y="428625"/>
          <a:ext cx="3238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xdr:colOff>
      <xdr:row>29</xdr:row>
      <xdr:rowOff>57150</xdr:rowOff>
    </xdr:from>
    <xdr:to>
      <xdr:col>1</xdr:col>
      <xdr:colOff>361950</xdr:colOff>
      <xdr:row>29</xdr:row>
      <xdr:rowOff>390525</xdr:rowOff>
    </xdr:to>
    <xdr:pic>
      <xdr:nvPicPr>
        <xdr:cNvPr id="85" name="Picture 20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1025" y="15963900"/>
          <a:ext cx="3238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447675</xdr:colOff>
      <xdr:row>58</xdr:row>
      <xdr:rowOff>542924</xdr:rowOff>
    </xdr:from>
    <xdr:to>
      <xdr:col>2</xdr:col>
      <xdr:colOff>839788</xdr:colOff>
      <xdr:row>60</xdr:row>
      <xdr:rowOff>85725</xdr:rowOff>
    </xdr:to>
    <xdr:pic>
      <xdr:nvPicPr>
        <xdr:cNvPr id="39" name="Picture 19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13334999"/>
          <a:ext cx="392113"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66675</xdr:colOff>
      <xdr:row>58</xdr:row>
      <xdr:rowOff>557741</xdr:rowOff>
    </xdr:from>
    <xdr:to>
      <xdr:col>2</xdr:col>
      <xdr:colOff>417512</xdr:colOff>
      <xdr:row>60</xdr:row>
      <xdr:rowOff>71496</xdr:rowOff>
    </xdr:to>
    <xdr:pic>
      <xdr:nvPicPr>
        <xdr:cNvPr id="40" name="Picture 19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4875" y="13349816"/>
          <a:ext cx="350837" cy="332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47625</xdr:colOff>
      <xdr:row>58</xdr:row>
      <xdr:rowOff>163828</xdr:rowOff>
    </xdr:from>
    <xdr:to>
      <xdr:col>2</xdr:col>
      <xdr:colOff>450057</xdr:colOff>
      <xdr:row>58</xdr:row>
      <xdr:rowOff>545917</xdr:rowOff>
    </xdr:to>
    <xdr:pic>
      <xdr:nvPicPr>
        <xdr:cNvPr id="41" name="Picture 20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23975" y="554353"/>
          <a:ext cx="402432" cy="382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466725</xdr:colOff>
      <xdr:row>58</xdr:row>
      <xdr:rowOff>171451</xdr:rowOff>
    </xdr:from>
    <xdr:to>
      <xdr:col>2</xdr:col>
      <xdr:colOff>812379</xdr:colOff>
      <xdr:row>58</xdr:row>
      <xdr:rowOff>527579</xdr:rowOff>
    </xdr:to>
    <xdr:pic>
      <xdr:nvPicPr>
        <xdr:cNvPr id="42" name="Picture 19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3075" y="561976"/>
          <a:ext cx="345654" cy="3561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47625</xdr:colOff>
      <xdr:row>1</xdr:row>
      <xdr:rowOff>85452</xdr:rowOff>
    </xdr:from>
    <xdr:to>
      <xdr:col>2</xdr:col>
      <xdr:colOff>419100</xdr:colOff>
      <xdr:row>1</xdr:row>
      <xdr:rowOff>438149</xdr:rowOff>
    </xdr:to>
    <xdr:pic>
      <xdr:nvPicPr>
        <xdr:cNvPr id="52" name="Picture 20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23975" y="466452"/>
          <a:ext cx="371475"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47625</xdr:colOff>
      <xdr:row>12</xdr:row>
      <xdr:rowOff>85452</xdr:rowOff>
    </xdr:from>
    <xdr:to>
      <xdr:col>2</xdr:col>
      <xdr:colOff>419100</xdr:colOff>
      <xdr:row>12</xdr:row>
      <xdr:rowOff>438149</xdr:rowOff>
    </xdr:to>
    <xdr:pic>
      <xdr:nvPicPr>
        <xdr:cNvPr id="54" name="Picture 20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23975" y="37271052"/>
          <a:ext cx="371475"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47625</xdr:colOff>
      <xdr:row>34</xdr:row>
      <xdr:rowOff>85452</xdr:rowOff>
    </xdr:from>
    <xdr:to>
      <xdr:col>2</xdr:col>
      <xdr:colOff>419100</xdr:colOff>
      <xdr:row>34</xdr:row>
      <xdr:rowOff>438149</xdr:rowOff>
    </xdr:to>
    <xdr:pic>
      <xdr:nvPicPr>
        <xdr:cNvPr id="65" name="Picture 20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23975" y="42033552"/>
          <a:ext cx="371475"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47625</xdr:colOff>
      <xdr:row>46</xdr:row>
      <xdr:rowOff>85452</xdr:rowOff>
    </xdr:from>
    <xdr:to>
      <xdr:col>2</xdr:col>
      <xdr:colOff>419100</xdr:colOff>
      <xdr:row>46</xdr:row>
      <xdr:rowOff>438149</xdr:rowOff>
    </xdr:to>
    <xdr:pic>
      <xdr:nvPicPr>
        <xdr:cNvPr id="66" name="Picture 20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23975" y="44443377"/>
          <a:ext cx="371475"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476250</xdr:colOff>
      <xdr:row>71</xdr:row>
      <xdr:rowOff>417196</xdr:rowOff>
    </xdr:from>
    <xdr:to>
      <xdr:col>2</xdr:col>
      <xdr:colOff>868363</xdr:colOff>
      <xdr:row>72</xdr:row>
      <xdr:rowOff>93346</xdr:rowOff>
    </xdr:to>
    <xdr:pic>
      <xdr:nvPicPr>
        <xdr:cNvPr id="51" name="Picture 19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4450" y="15847696"/>
          <a:ext cx="392113"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95250</xdr:colOff>
      <xdr:row>71</xdr:row>
      <xdr:rowOff>441538</xdr:rowOff>
    </xdr:from>
    <xdr:to>
      <xdr:col>2</xdr:col>
      <xdr:colOff>446087</xdr:colOff>
      <xdr:row>72</xdr:row>
      <xdr:rowOff>97050</xdr:rowOff>
    </xdr:to>
    <xdr:pic>
      <xdr:nvPicPr>
        <xdr:cNvPr id="53" name="Picture 19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3450" y="15872038"/>
          <a:ext cx="350837" cy="350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76200</xdr:colOff>
      <xdr:row>71</xdr:row>
      <xdr:rowOff>38100</xdr:rowOff>
    </xdr:from>
    <xdr:to>
      <xdr:col>2</xdr:col>
      <xdr:colOff>478632</xdr:colOff>
      <xdr:row>71</xdr:row>
      <xdr:rowOff>420189</xdr:rowOff>
    </xdr:to>
    <xdr:pic>
      <xdr:nvPicPr>
        <xdr:cNvPr id="59" name="Picture 20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4400" y="15468600"/>
          <a:ext cx="402432" cy="382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504825</xdr:colOff>
      <xdr:row>71</xdr:row>
      <xdr:rowOff>45723</xdr:rowOff>
    </xdr:from>
    <xdr:to>
      <xdr:col>2</xdr:col>
      <xdr:colOff>850479</xdr:colOff>
      <xdr:row>71</xdr:row>
      <xdr:rowOff>401851</xdr:rowOff>
    </xdr:to>
    <xdr:pic>
      <xdr:nvPicPr>
        <xdr:cNvPr id="60" name="Picture 19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3025" y="15476223"/>
          <a:ext cx="345654" cy="3561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466725</xdr:colOff>
      <xdr:row>83</xdr:row>
      <xdr:rowOff>455296</xdr:rowOff>
    </xdr:from>
    <xdr:to>
      <xdr:col>2</xdr:col>
      <xdr:colOff>858838</xdr:colOff>
      <xdr:row>84</xdr:row>
      <xdr:rowOff>160021</xdr:rowOff>
    </xdr:to>
    <xdr:pic>
      <xdr:nvPicPr>
        <xdr:cNvPr id="61" name="Picture 19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3075" y="7018021"/>
          <a:ext cx="392113"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85725</xdr:colOff>
      <xdr:row>83</xdr:row>
      <xdr:rowOff>479638</xdr:rowOff>
    </xdr:from>
    <xdr:to>
      <xdr:col>2</xdr:col>
      <xdr:colOff>436562</xdr:colOff>
      <xdr:row>84</xdr:row>
      <xdr:rowOff>163725</xdr:rowOff>
    </xdr:to>
    <xdr:pic>
      <xdr:nvPicPr>
        <xdr:cNvPr id="62" name="Picture 19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2075" y="7042363"/>
          <a:ext cx="350837" cy="350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66675</xdr:colOff>
      <xdr:row>83</xdr:row>
      <xdr:rowOff>76200</xdr:rowOff>
    </xdr:from>
    <xdr:to>
      <xdr:col>2</xdr:col>
      <xdr:colOff>469107</xdr:colOff>
      <xdr:row>83</xdr:row>
      <xdr:rowOff>458289</xdr:rowOff>
    </xdr:to>
    <xdr:pic>
      <xdr:nvPicPr>
        <xdr:cNvPr id="63" name="Picture 20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43025" y="6638925"/>
          <a:ext cx="402432" cy="382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xdr:colOff>
      <xdr:row>83</xdr:row>
      <xdr:rowOff>83823</xdr:rowOff>
    </xdr:from>
    <xdr:to>
      <xdr:col>2</xdr:col>
      <xdr:colOff>840954</xdr:colOff>
      <xdr:row>83</xdr:row>
      <xdr:rowOff>439951</xdr:rowOff>
    </xdr:to>
    <xdr:pic>
      <xdr:nvPicPr>
        <xdr:cNvPr id="67" name="Picture 19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71650" y="6646548"/>
          <a:ext cx="345654" cy="3561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447675</xdr:colOff>
      <xdr:row>97</xdr:row>
      <xdr:rowOff>436246</xdr:rowOff>
    </xdr:from>
    <xdr:to>
      <xdr:col>2</xdr:col>
      <xdr:colOff>839788</xdr:colOff>
      <xdr:row>97</xdr:row>
      <xdr:rowOff>800100</xdr:rowOff>
    </xdr:to>
    <xdr:pic>
      <xdr:nvPicPr>
        <xdr:cNvPr id="68" name="Picture 19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553296"/>
          <a:ext cx="392113" cy="363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66675</xdr:colOff>
      <xdr:row>97</xdr:row>
      <xdr:rowOff>460588</xdr:rowOff>
    </xdr:from>
    <xdr:to>
      <xdr:col>2</xdr:col>
      <xdr:colOff>417512</xdr:colOff>
      <xdr:row>98</xdr:row>
      <xdr:rowOff>1678</xdr:rowOff>
    </xdr:to>
    <xdr:pic>
      <xdr:nvPicPr>
        <xdr:cNvPr id="69" name="Picture 19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4875" y="22577638"/>
          <a:ext cx="350837" cy="350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47625</xdr:colOff>
      <xdr:row>97</xdr:row>
      <xdr:rowOff>57150</xdr:rowOff>
    </xdr:from>
    <xdr:to>
      <xdr:col>2</xdr:col>
      <xdr:colOff>450057</xdr:colOff>
      <xdr:row>97</xdr:row>
      <xdr:rowOff>439239</xdr:rowOff>
    </xdr:to>
    <xdr:pic>
      <xdr:nvPicPr>
        <xdr:cNvPr id="70" name="Picture 20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23975" y="10172700"/>
          <a:ext cx="402432" cy="382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476250</xdr:colOff>
      <xdr:row>97</xdr:row>
      <xdr:rowOff>64773</xdr:rowOff>
    </xdr:from>
    <xdr:to>
      <xdr:col>2</xdr:col>
      <xdr:colOff>821904</xdr:colOff>
      <xdr:row>97</xdr:row>
      <xdr:rowOff>420901</xdr:rowOff>
    </xdr:to>
    <xdr:pic>
      <xdr:nvPicPr>
        <xdr:cNvPr id="71" name="Picture 19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52600" y="10180323"/>
          <a:ext cx="345654" cy="3561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466725</xdr:colOff>
      <xdr:row>111</xdr:row>
      <xdr:rowOff>464821</xdr:rowOff>
    </xdr:from>
    <xdr:to>
      <xdr:col>2</xdr:col>
      <xdr:colOff>858838</xdr:colOff>
      <xdr:row>112</xdr:row>
      <xdr:rowOff>160021</xdr:rowOff>
    </xdr:to>
    <xdr:pic>
      <xdr:nvPicPr>
        <xdr:cNvPr id="76" name="Picture 19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3075" y="17552671"/>
          <a:ext cx="392113"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85725</xdr:colOff>
      <xdr:row>111</xdr:row>
      <xdr:rowOff>489163</xdr:rowOff>
    </xdr:from>
    <xdr:to>
      <xdr:col>2</xdr:col>
      <xdr:colOff>436562</xdr:colOff>
      <xdr:row>112</xdr:row>
      <xdr:rowOff>163725</xdr:rowOff>
    </xdr:to>
    <xdr:pic>
      <xdr:nvPicPr>
        <xdr:cNvPr id="77" name="Picture 19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2075" y="17577013"/>
          <a:ext cx="350837" cy="350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66675</xdr:colOff>
      <xdr:row>111</xdr:row>
      <xdr:rowOff>85725</xdr:rowOff>
    </xdr:from>
    <xdr:to>
      <xdr:col>2</xdr:col>
      <xdr:colOff>469107</xdr:colOff>
      <xdr:row>111</xdr:row>
      <xdr:rowOff>467814</xdr:rowOff>
    </xdr:to>
    <xdr:pic>
      <xdr:nvPicPr>
        <xdr:cNvPr id="78" name="Picture 20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43025" y="17173575"/>
          <a:ext cx="402432" cy="382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xdr:colOff>
      <xdr:row>111</xdr:row>
      <xdr:rowOff>93348</xdr:rowOff>
    </xdr:from>
    <xdr:to>
      <xdr:col>2</xdr:col>
      <xdr:colOff>840954</xdr:colOff>
      <xdr:row>111</xdr:row>
      <xdr:rowOff>449476</xdr:rowOff>
    </xdr:to>
    <xdr:pic>
      <xdr:nvPicPr>
        <xdr:cNvPr id="79" name="Picture 19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71650" y="17181198"/>
          <a:ext cx="345654" cy="3561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466725</xdr:colOff>
      <xdr:row>126</xdr:row>
      <xdr:rowOff>483871</xdr:rowOff>
    </xdr:from>
    <xdr:to>
      <xdr:col>2</xdr:col>
      <xdr:colOff>858838</xdr:colOff>
      <xdr:row>127</xdr:row>
      <xdr:rowOff>47625</xdr:rowOff>
    </xdr:to>
    <xdr:pic>
      <xdr:nvPicPr>
        <xdr:cNvPr id="80" name="Picture 19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4925" y="29163646"/>
          <a:ext cx="392113" cy="3733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85725</xdr:colOff>
      <xdr:row>126</xdr:row>
      <xdr:rowOff>508214</xdr:rowOff>
    </xdr:from>
    <xdr:to>
      <xdr:col>2</xdr:col>
      <xdr:colOff>436562</xdr:colOff>
      <xdr:row>127</xdr:row>
      <xdr:rowOff>58485</xdr:rowOff>
    </xdr:to>
    <xdr:pic>
      <xdr:nvPicPr>
        <xdr:cNvPr id="81" name="Picture 19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23925" y="29187989"/>
          <a:ext cx="350837" cy="3598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66675</xdr:colOff>
      <xdr:row>126</xdr:row>
      <xdr:rowOff>104775</xdr:rowOff>
    </xdr:from>
    <xdr:to>
      <xdr:col>2</xdr:col>
      <xdr:colOff>469107</xdr:colOff>
      <xdr:row>126</xdr:row>
      <xdr:rowOff>486864</xdr:rowOff>
    </xdr:to>
    <xdr:pic>
      <xdr:nvPicPr>
        <xdr:cNvPr id="82" name="Picture 20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43025" y="20935950"/>
          <a:ext cx="402432" cy="382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xdr:colOff>
      <xdr:row>126</xdr:row>
      <xdr:rowOff>112398</xdr:rowOff>
    </xdr:from>
    <xdr:to>
      <xdr:col>2</xdr:col>
      <xdr:colOff>840954</xdr:colOff>
      <xdr:row>126</xdr:row>
      <xdr:rowOff>468526</xdr:rowOff>
    </xdr:to>
    <xdr:pic>
      <xdr:nvPicPr>
        <xdr:cNvPr id="83" name="Picture 19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71650" y="20943573"/>
          <a:ext cx="345654" cy="3561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466725</xdr:colOff>
      <xdr:row>142</xdr:row>
      <xdr:rowOff>445771</xdr:rowOff>
    </xdr:from>
    <xdr:to>
      <xdr:col>2</xdr:col>
      <xdr:colOff>858838</xdr:colOff>
      <xdr:row>143</xdr:row>
      <xdr:rowOff>9525</xdr:rowOff>
    </xdr:to>
    <xdr:pic>
      <xdr:nvPicPr>
        <xdr:cNvPr id="84" name="Picture 19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4925" y="32840296"/>
          <a:ext cx="392113" cy="3733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85725</xdr:colOff>
      <xdr:row>142</xdr:row>
      <xdr:rowOff>470114</xdr:rowOff>
    </xdr:from>
    <xdr:to>
      <xdr:col>2</xdr:col>
      <xdr:colOff>436562</xdr:colOff>
      <xdr:row>143</xdr:row>
      <xdr:rowOff>20385</xdr:rowOff>
    </xdr:to>
    <xdr:pic>
      <xdr:nvPicPr>
        <xdr:cNvPr id="85" name="Picture 19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23925" y="32864639"/>
          <a:ext cx="350837" cy="3598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66675</xdr:colOff>
      <xdr:row>142</xdr:row>
      <xdr:rowOff>66675</xdr:rowOff>
    </xdr:from>
    <xdr:to>
      <xdr:col>2</xdr:col>
      <xdr:colOff>469107</xdr:colOff>
      <xdr:row>142</xdr:row>
      <xdr:rowOff>448764</xdr:rowOff>
    </xdr:to>
    <xdr:pic>
      <xdr:nvPicPr>
        <xdr:cNvPr id="86" name="Picture 20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43025" y="24745950"/>
          <a:ext cx="402432" cy="382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xdr:colOff>
      <xdr:row>142</xdr:row>
      <xdr:rowOff>74298</xdr:rowOff>
    </xdr:from>
    <xdr:to>
      <xdr:col>2</xdr:col>
      <xdr:colOff>840954</xdr:colOff>
      <xdr:row>142</xdr:row>
      <xdr:rowOff>430426</xdr:rowOff>
    </xdr:to>
    <xdr:pic>
      <xdr:nvPicPr>
        <xdr:cNvPr id="87" name="Picture 19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71650" y="24753573"/>
          <a:ext cx="345654" cy="3561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485775</xdr:colOff>
      <xdr:row>158</xdr:row>
      <xdr:rowOff>464821</xdr:rowOff>
    </xdr:from>
    <xdr:to>
      <xdr:col>2</xdr:col>
      <xdr:colOff>877888</xdr:colOff>
      <xdr:row>160</xdr:row>
      <xdr:rowOff>36196</xdr:rowOff>
    </xdr:to>
    <xdr:pic>
      <xdr:nvPicPr>
        <xdr:cNvPr id="88" name="Picture 19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8992196"/>
          <a:ext cx="392113"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104775</xdr:colOff>
      <xdr:row>158</xdr:row>
      <xdr:rowOff>489163</xdr:rowOff>
    </xdr:from>
    <xdr:to>
      <xdr:col>2</xdr:col>
      <xdr:colOff>455612</xdr:colOff>
      <xdr:row>160</xdr:row>
      <xdr:rowOff>39900</xdr:rowOff>
    </xdr:to>
    <xdr:pic>
      <xdr:nvPicPr>
        <xdr:cNvPr id="89" name="Picture 19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81125" y="29016538"/>
          <a:ext cx="350837" cy="350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85725</xdr:colOff>
      <xdr:row>158</xdr:row>
      <xdr:rowOff>85725</xdr:rowOff>
    </xdr:from>
    <xdr:to>
      <xdr:col>2</xdr:col>
      <xdr:colOff>488157</xdr:colOff>
      <xdr:row>158</xdr:row>
      <xdr:rowOff>467814</xdr:rowOff>
    </xdr:to>
    <xdr:pic>
      <xdr:nvPicPr>
        <xdr:cNvPr id="90" name="Picture 20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62075" y="28613100"/>
          <a:ext cx="402432" cy="382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514350</xdr:colOff>
      <xdr:row>158</xdr:row>
      <xdr:rowOff>93348</xdr:rowOff>
    </xdr:from>
    <xdr:to>
      <xdr:col>2</xdr:col>
      <xdr:colOff>860004</xdr:colOff>
      <xdr:row>158</xdr:row>
      <xdr:rowOff>449476</xdr:rowOff>
    </xdr:to>
    <xdr:pic>
      <xdr:nvPicPr>
        <xdr:cNvPr id="91" name="Picture 19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28620723"/>
          <a:ext cx="345654" cy="3561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466725</xdr:colOff>
      <xdr:row>173</xdr:row>
      <xdr:rowOff>455296</xdr:rowOff>
    </xdr:from>
    <xdr:to>
      <xdr:col>2</xdr:col>
      <xdr:colOff>858838</xdr:colOff>
      <xdr:row>174</xdr:row>
      <xdr:rowOff>47625</xdr:rowOff>
    </xdr:to>
    <xdr:pic>
      <xdr:nvPicPr>
        <xdr:cNvPr id="92" name="Picture 19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4925" y="39888796"/>
          <a:ext cx="392113" cy="401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85725</xdr:colOff>
      <xdr:row>173</xdr:row>
      <xdr:rowOff>479638</xdr:rowOff>
    </xdr:from>
    <xdr:to>
      <xdr:col>2</xdr:col>
      <xdr:colOff>436562</xdr:colOff>
      <xdr:row>174</xdr:row>
      <xdr:rowOff>57452</xdr:rowOff>
    </xdr:to>
    <xdr:pic>
      <xdr:nvPicPr>
        <xdr:cNvPr id="93" name="Picture 19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23925" y="39913138"/>
          <a:ext cx="350837" cy="387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66675</xdr:colOff>
      <xdr:row>173</xdr:row>
      <xdr:rowOff>76200</xdr:rowOff>
    </xdr:from>
    <xdr:to>
      <xdr:col>2</xdr:col>
      <xdr:colOff>469107</xdr:colOff>
      <xdr:row>173</xdr:row>
      <xdr:rowOff>458289</xdr:rowOff>
    </xdr:to>
    <xdr:pic>
      <xdr:nvPicPr>
        <xdr:cNvPr id="94" name="Picture 20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43025" y="32261175"/>
          <a:ext cx="402432" cy="382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xdr:colOff>
      <xdr:row>173</xdr:row>
      <xdr:rowOff>83823</xdr:rowOff>
    </xdr:from>
    <xdr:to>
      <xdr:col>2</xdr:col>
      <xdr:colOff>840954</xdr:colOff>
      <xdr:row>173</xdr:row>
      <xdr:rowOff>439951</xdr:rowOff>
    </xdr:to>
    <xdr:pic>
      <xdr:nvPicPr>
        <xdr:cNvPr id="95" name="Picture 19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71650" y="32268798"/>
          <a:ext cx="345654" cy="3561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47625</xdr:colOff>
      <xdr:row>23</xdr:row>
      <xdr:rowOff>85452</xdr:rowOff>
    </xdr:from>
    <xdr:to>
      <xdr:col>2</xdr:col>
      <xdr:colOff>419100</xdr:colOff>
      <xdr:row>23</xdr:row>
      <xdr:rowOff>438149</xdr:rowOff>
    </xdr:to>
    <xdr:pic>
      <xdr:nvPicPr>
        <xdr:cNvPr id="47" name="Picture 20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23975" y="38614077"/>
          <a:ext cx="371475"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381000</xdr:colOff>
      <xdr:row>7</xdr:row>
      <xdr:rowOff>104775</xdr:rowOff>
    </xdr:from>
    <xdr:to>
      <xdr:col>1</xdr:col>
      <xdr:colOff>614892</xdr:colOff>
      <xdr:row>8</xdr:row>
      <xdr:rowOff>38100</xdr:rowOff>
    </xdr:to>
    <xdr:pic>
      <xdr:nvPicPr>
        <xdr:cNvPr id="7" name="Picture 2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0" y="1952625"/>
          <a:ext cx="233892" cy="2476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66676</xdr:colOff>
      <xdr:row>7</xdr:row>
      <xdr:rowOff>95251</xdr:rowOff>
    </xdr:from>
    <xdr:to>
      <xdr:col>1</xdr:col>
      <xdr:colOff>334964</xdr:colOff>
      <xdr:row>8</xdr:row>
      <xdr:rowOff>49214</xdr:rowOff>
    </xdr:to>
    <xdr:pic>
      <xdr:nvPicPr>
        <xdr:cNvPr id="8" name="Picture 4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6276" y="1943101"/>
          <a:ext cx="268288" cy="26828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28576</xdr:colOff>
      <xdr:row>27</xdr:row>
      <xdr:rowOff>19051</xdr:rowOff>
    </xdr:from>
    <xdr:to>
      <xdr:col>1</xdr:col>
      <xdr:colOff>323432</xdr:colOff>
      <xdr:row>28</xdr:row>
      <xdr:rowOff>9107</xdr:rowOff>
    </xdr:to>
    <xdr:pic>
      <xdr:nvPicPr>
        <xdr:cNvPr id="13" name="Picture 3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8176" y="6496051"/>
          <a:ext cx="294856" cy="29485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685801</xdr:colOff>
      <xdr:row>27</xdr:row>
      <xdr:rowOff>28575</xdr:rowOff>
    </xdr:from>
    <xdr:to>
      <xdr:col>1</xdr:col>
      <xdr:colOff>969707</xdr:colOff>
      <xdr:row>27</xdr:row>
      <xdr:rowOff>303878</xdr:rowOff>
    </xdr:to>
    <xdr:pic>
      <xdr:nvPicPr>
        <xdr:cNvPr id="14" name="Picture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1" y="6505575"/>
          <a:ext cx="283906" cy="275303"/>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371476</xdr:colOff>
      <xdr:row>27</xdr:row>
      <xdr:rowOff>28576</xdr:rowOff>
    </xdr:from>
    <xdr:to>
      <xdr:col>1</xdr:col>
      <xdr:colOff>628530</xdr:colOff>
      <xdr:row>27</xdr:row>
      <xdr:rowOff>278070</xdr:rowOff>
    </xdr:to>
    <xdr:pic>
      <xdr:nvPicPr>
        <xdr:cNvPr id="15" name="Picture 3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81076" y="6505576"/>
          <a:ext cx="257054" cy="24949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1019176</xdr:colOff>
      <xdr:row>27</xdr:row>
      <xdr:rowOff>28576</xdr:rowOff>
    </xdr:from>
    <xdr:to>
      <xdr:col>1</xdr:col>
      <xdr:colOff>1293084</xdr:colOff>
      <xdr:row>27</xdr:row>
      <xdr:rowOff>295276</xdr:rowOff>
    </xdr:to>
    <xdr:pic>
      <xdr:nvPicPr>
        <xdr:cNvPr id="16" name="Picture 38"/>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628776" y="6505576"/>
          <a:ext cx="273908"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85725</xdr:colOff>
      <xdr:row>65</xdr:row>
      <xdr:rowOff>85726</xdr:rowOff>
    </xdr:from>
    <xdr:to>
      <xdr:col>1</xdr:col>
      <xdr:colOff>457200</xdr:colOff>
      <xdr:row>66</xdr:row>
      <xdr:rowOff>133350</xdr:rowOff>
    </xdr:to>
    <xdr:pic>
      <xdr:nvPicPr>
        <xdr:cNvPr id="21" name="Picture 3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5325" y="11325226"/>
          <a:ext cx="371475" cy="39052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76200</xdr:colOff>
      <xdr:row>76</xdr:row>
      <xdr:rowOff>38100</xdr:rowOff>
    </xdr:from>
    <xdr:to>
      <xdr:col>1</xdr:col>
      <xdr:colOff>447675</xdr:colOff>
      <xdr:row>77</xdr:row>
      <xdr:rowOff>114100</xdr:rowOff>
    </xdr:to>
    <xdr:pic>
      <xdr:nvPicPr>
        <xdr:cNvPr id="37" name="Picture 3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13944600"/>
          <a:ext cx="371475" cy="380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66675</xdr:colOff>
      <xdr:row>87</xdr:row>
      <xdr:rowOff>47626</xdr:rowOff>
    </xdr:from>
    <xdr:to>
      <xdr:col>1</xdr:col>
      <xdr:colOff>438150</xdr:colOff>
      <xdr:row>88</xdr:row>
      <xdr:rowOff>95250</xdr:rowOff>
    </xdr:to>
    <xdr:pic>
      <xdr:nvPicPr>
        <xdr:cNvPr id="41" name="Picture 3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6275" y="16611601"/>
          <a:ext cx="371475" cy="400049"/>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38101</xdr:colOff>
      <xdr:row>1</xdr:row>
      <xdr:rowOff>38101</xdr:rowOff>
    </xdr:from>
    <xdr:to>
      <xdr:col>1</xdr:col>
      <xdr:colOff>323851</xdr:colOff>
      <xdr:row>1</xdr:row>
      <xdr:rowOff>323851</xdr:rowOff>
    </xdr:to>
    <xdr:pic>
      <xdr:nvPicPr>
        <xdr:cNvPr id="22" name="Picture 4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7701" y="247651"/>
          <a:ext cx="285750" cy="285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400049</xdr:colOff>
      <xdr:row>17</xdr:row>
      <xdr:rowOff>66674</xdr:rowOff>
    </xdr:from>
    <xdr:to>
      <xdr:col>1</xdr:col>
      <xdr:colOff>633941</xdr:colOff>
      <xdr:row>17</xdr:row>
      <xdr:rowOff>314324</xdr:rowOff>
    </xdr:to>
    <xdr:pic>
      <xdr:nvPicPr>
        <xdr:cNvPr id="23" name="Picture 2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49" y="4324349"/>
          <a:ext cx="233892" cy="2476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85725</xdr:colOff>
      <xdr:row>17</xdr:row>
      <xdr:rowOff>57150</xdr:rowOff>
    </xdr:from>
    <xdr:to>
      <xdr:col>1</xdr:col>
      <xdr:colOff>354013</xdr:colOff>
      <xdr:row>17</xdr:row>
      <xdr:rowOff>325438</xdr:rowOff>
    </xdr:to>
    <xdr:pic>
      <xdr:nvPicPr>
        <xdr:cNvPr id="24" name="Picture 4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5325" y="4314825"/>
          <a:ext cx="268288" cy="26828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38100</xdr:colOff>
      <xdr:row>58</xdr:row>
      <xdr:rowOff>57150</xdr:rowOff>
    </xdr:from>
    <xdr:to>
      <xdr:col>1</xdr:col>
      <xdr:colOff>301364</xdr:colOff>
      <xdr:row>58</xdr:row>
      <xdr:rowOff>320414</xdr:rowOff>
    </xdr:to>
    <xdr:pic>
      <xdr:nvPicPr>
        <xdr:cNvPr id="25" name="Picture 3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7700" y="14611350"/>
          <a:ext cx="263264" cy="26326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695325</xdr:colOff>
      <xdr:row>58</xdr:row>
      <xdr:rowOff>66675</xdr:rowOff>
    </xdr:from>
    <xdr:to>
      <xdr:col>1</xdr:col>
      <xdr:colOff>948812</xdr:colOff>
      <xdr:row>58</xdr:row>
      <xdr:rowOff>312481</xdr:rowOff>
    </xdr:to>
    <xdr:pic>
      <xdr:nvPicPr>
        <xdr:cNvPr id="26" name="Picture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4925" y="14620875"/>
          <a:ext cx="253487" cy="24580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381000</xdr:colOff>
      <xdr:row>58</xdr:row>
      <xdr:rowOff>66675</xdr:rowOff>
    </xdr:from>
    <xdr:to>
      <xdr:col>1</xdr:col>
      <xdr:colOff>610513</xdr:colOff>
      <xdr:row>58</xdr:row>
      <xdr:rowOff>289438</xdr:rowOff>
    </xdr:to>
    <xdr:pic>
      <xdr:nvPicPr>
        <xdr:cNvPr id="27" name="Picture 3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90600" y="14620875"/>
          <a:ext cx="229513" cy="222763"/>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1028700</xdr:colOff>
      <xdr:row>58</xdr:row>
      <xdr:rowOff>66675</xdr:rowOff>
    </xdr:from>
    <xdr:to>
      <xdr:col>1</xdr:col>
      <xdr:colOff>1273261</xdr:colOff>
      <xdr:row>58</xdr:row>
      <xdr:rowOff>304800</xdr:rowOff>
    </xdr:to>
    <xdr:pic>
      <xdr:nvPicPr>
        <xdr:cNvPr id="28" name="Picture 38"/>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638300" y="14620875"/>
          <a:ext cx="244561"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47625</xdr:colOff>
      <xdr:row>37</xdr:row>
      <xdr:rowOff>57150</xdr:rowOff>
    </xdr:from>
    <xdr:to>
      <xdr:col>1</xdr:col>
      <xdr:colOff>342481</xdr:colOff>
      <xdr:row>37</xdr:row>
      <xdr:rowOff>364334</xdr:rowOff>
    </xdr:to>
    <xdr:pic>
      <xdr:nvPicPr>
        <xdr:cNvPr id="29" name="Picture 3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7225" y="8915400"/>
          <a:ext cx="294856" cy="30718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400050</xdr:colOff>
      <xdr:row>37</xdr:row>
      <xdr:rowOff>66675</xdr:rowOff>
    </xdr:from>
    <xdr:to>
      <xdr:col>1</xdr:col>
      <xdr:colOff>683956</xdr:colOff>
      <xdr:row>37</xdr:row>
      <xdr:rowOff>361951</xdr:rowOff>
    </xdr:to>
    <xdr:pic>
      <xdr:nvPicPr>
        <xdr:cNvPr id="30" name="Picture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8924925"/>
          <a:ext cx="283906" cy="2952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56030</xdr:colOff>
      <xdr:row>41</xdr:row>
      <xdr:rowOff>56030</xdr:rowOff>
    </xdr:from>
    <xdr:to>
      <xdr:col>1</xdr:col>
      <xdr:colOff>350886</xdr:colOff>
      <xdr:row>41</xdr:row>
      <xdr:rowOff>345515</xdr:rowOff>
    </xdr:to>
    <xdr:pic>
      <xdr:nvPicPr>
        <xdr:cNvPr id="31" name="Picture 3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5630" y="10171580"/>
          <a:ext cx="294856" cy="28948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408455</xdr:colOff>
      <xdr:row>41</xdr:row>
      <xdr:rowOff>65555</xdr:rowOff>
    </xdr:from>
    <xdr:to>
      <xdr:col>1</xdr:col>
      <xdr:colOff>692361</xdr:colOff>
      <xdr:row>41</xdr:row>
      <xdr:rowOff>342901</xdr:rowOff>
    </xdr:to>
    <xdr:pic>
      <xdr:nvPicPr>
        <xdr:cNvPr id="32" name="Picture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8055" y="10181105"/>
          <a:ext cx="283906" cy="27734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56030</xdr:colOff>
      <xdr:row>45</xdr:row>
      <xdr:rowOff>56031</xdr:rowOff>
    </xdr:from>
    <xdr:to>
      <xdr:col>1</xdr:col>
      <xdr:colOff>350886</xdr:colOff>
      <xdr:row>45</xdr:row>
      <xdr:rowOff>345813</xdr:rowOff>
    </xdr:to>
    <xdr:pic>
      <xdr:nvPicPr>
        <xdr:cNvPr id="33" name="Picture 3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5630" y="11562231"/>
          <a:ext cx="294856" cy="28978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408455</xdr:colOff>
      <xdr:row>45</xdr:row>
      <xdr:rowOff>65555</xdr:rowOff>
    </xdr:from>
    <xdr:to>
      <xdr:col>1</xdr:col>
      <xdr:colOff>692361</xdr:colOff>
      <xdr:row>45</xdr:row>
      <xdr:rowOff>343429</xdr:rowOff>
    </xdr:to>
    <xdr:pic>
      <xdr:nvPicPr>
        <xdr:cNvPr id="34" name="Picture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8055" y="11571755"/>
          <a:ext cx="283906" cy="27787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56030</xdr:colOff>
      <xdr:row>49</xdr:row>
      <xdr:rowOff>56030</xdr:rowOff>
    </xdr:from>
    <xdr:to>
      <xdr:col>1</xdr:col>
      <xdr:colOff>350886</xdr:colOff>
      <xdr:row>49</xdr:row>
      <xdr:rowOff>339601</xdr:rowOff>
    </xdr:to>
    <xdr:pic>
      <xdr:nvPicPr>
        <xdr:cNvPr id="35" name="Picture 3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5630" y="12295655"/>
          <a:ext cx="294856" cy="28357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408455</xdr:colOff>
      <xdr:row>49</xdr:row>
      <xdr:rowOff>65554</xdr:rowOff>
    </xdr:from>
    <xdr:to>
      <xdr:col>1</xdr:col>
      <xdr:colOff>692361</xdr:colOff>
      <xdr:row>49</xdr:row>
      <xdr:rowOff>336987</xdr:rowOff>
    </xdr:to>
    <xdr:pic>
      <xdr:nvPicPr>
        <xdr:cNvPr id="36" name="Picture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8055" y="12305179"/>
          <a:ext cx="283906" cy="271433"/>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kazan@niceforyou.ru" TargetMode="External"/><Relationship Id="rId2" Type="http://schemas.openxmlformats.org/officeDocument/2006/relationships/hyperlink" Target="mailto:info@niceforyou.ru" TargetMode="External"/><Relationship Id="rId1" Type="http://schemas.openxmlformats.org/officeDocument/2006/relationships/hyperlink" Target="mailto:krasnodar@niceforyou.ru" TargetMode="External"/><Relationship Id="rId6" Type="http://schemas.openxmlformats.org/officeDocument/2006/relationships/printerSettings" Target="../printerSettings/printerSettings1.bin"/><Relationship Id="rId5" Type="http://schemas.openxmlformats.org/officeDocument/2006/relationships/hyperlink" Target="mailto:ekb@niceforyou.ru" TargetMode="External"/><Relationship Id="rId4" Type="http://schemas.openxmlformats.org/officeDocument/2006/relationships/hyperlink" Target="mailto:spb@niceforyou.r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view="pageBreakPreview" zoomScaleNormal="100" zoomScaleSheetLayoutView="100" workbookViewId="0">
      <selection activeCell="A12" sqref="A12:H12"/>
    </sheetView>
  </sheetViews>
  <sheetFormatPr defaultRowHeight="15" x14ac:dyDescent="0.25"/>
  <cols>
    <col min="6" max="6" width="20.7109375" customWidth="1"/>
    <col min="7" max="7" width="24" customWidth="1"/>
    <col min="8" max="8" width="16.7109375" customWidth="1"/>
  </cols>
  <sheetData>
    <row r="1" spans="1:8" ht="15.75" x14ac:dyDescent="0.25">
      <c r="A1" s="2"/>
      <c r="B1" s="3" t="s">
        <v>0</v>
      </c>
      <c r="C1" s="4"/>
      <c r="D1" s="4"/>
      <c r="E1" s="4"/>
      <c r="F1" s="4"/>
      <c r="G1" s="3" t="s">
        <v>1</v>
      </c>
      <c r="H1" s="2"/>
    </row>
    <row r="2" spans="1:8" x14ac:dyDescent="0.25">
      <c r="A2" s="5"/>
      <c r="B2" s="6" t="s">
        <v>2</v>
      </c>
      <c r="C2" s="5"/>
      <c r="D2" s="5"/>
      <c r="E2" s="5"/>
      <c r="F2" s="5"/>
      <c r="G2" s="7" t="s">
        <v>3</v>
      </c>
      <c r="H2" s="5"/>
    </row>
    <row r="3" spans="1:8" x14ac:dyDescent="0.25">
      <c r="A3" s="4"/>
      <c r="B3" s="3" t="s">
        <v>4</v>
      </c>
      <c r="C3" s="4"/>
      <c r="D3" s="4"/>
      <c r="E3" s="4"/>
      <c r="F3" s="4"/>
      <c r="G3" s="3" t="s">
        <v>5</v>
      </c>
      <c r="H3" s="4"/>
    </row>
    <row r="4" spans="1:8" x14ac:dyDescent="0.25">
      <c r="A4" s="5"/>
      <c r="B4" s="6" t="s">
        <v>6</v>
      </c>
      <c r="C4" s="5"/>
      <c r="D4" s="5"/>
      <c r="E4" s="5"/>
      <c r="F4" s="5"/>
      <c r="G4" s="7" t="s">
        <v>7</v>
      </c>
      <c r="H4" s="5"/>
    </row>
    <row r="5" spans="1:8" x14ac:dyDescent="0.25">
      <c r="A5" s="4"/>
      <c r="B5" s="3" t="s">
        <v>8</v>
      </c>
      <c r="C5" s="4"/>
      <c r="D5" s="4"/>
      <c r="E5" s="4"/>
      <c r="F5" s="4"/>
      <c r="G5" s="3" t="s">
        <v>9</v>
      </c>
      <c r="H5" s="4"/>
    </row>
    <row r="6" spans="1:8" x14ac:dyDescent="0.25">
      <c r="A6" s="5"/>
      <c r="B6" s="6" t="s">
        <v>10</v>
      </c>
      <c r="C6" s="5"/>
      <c r="D6" s="5"/>
      <c r="E6" s="5"/>
      <c r="F6" s="5"/>
      <c r="G6" s="7" t="s">
        <v>2909</v>
      </c>
      <c r="H6" s="5"/>
    </row>
    <row r="7" spans="1:8" x14ac:dyDescent="0.25">
      <c r="A7" s="4"/>
      <c r="B7" s="3" t="s">
        <v>11</v>
      </c>
      <c r="C7" s="4"/>
      <c r="D7" s="4"/>
      <c r="E7" s="4"/>
      <c r="F7" s="4"/>
      <c r="G7" s="3" t="s">
        <v>12</v>
      </c>
      <c r="H7" s="4"/>
    </row>
    <row r="8" spans="1:8" x14ac:dyDescent="0.25">
      <c r="A8" s="5"/>
      <c r="B8" s="6" t="s">
        <v>13</v>
      </c>
      <c r="C8" s="5"/>
      <c r="D8" s="5"/>
      <c r="E8" s="5"/>
      <c r="F8" s="5"/>
      <c r="G8" s="7" t="s">
        <v>14</v>
      </c>
      <c r="H8" s="5"/>
    </row>
    <row r="9" spans="1:8" s="28" customFormat="1" x14ac:dyDescent="0.25">
      <c r="A9" s="4"/>
      <c r="B9" s="3" t="s">
        <v>2908</v>
      </c>
      <c r="C9" s="4"/>
      <c r="D9" s="4"/>
      <c r="E9" s="4"/>
      <c r="F9" s="4"/>
      <c r="G9" s="3" t="s">
        <v>2911</v>
      </c>
      <c r="H9" s="4"/>
    </row>
    <row r="10" spans="1:8" x14ac:dyDescent="0.25">
      <c r="A10" s="5"/>
      <c r="B10" s="6" t="s">
        <v>2910</v>
      </c>
      <c r="C10" s="5"/>
      <c r="D10" s="5"/>
      <c r="E10" s="5"/>
      <c r="F10" s="5"/>
      <c r="G10" s="7" t="s">
        <v>2912</v>
      </c>
      <c r="H10" s="5"/>
    </row>
    <row r="11" spans="1:8" ht="46.5" customHeight="1" x14ac:dyDescent="0.25">
      <c r="A11" s="458" t="s">
        <v>3048</v>
      </c>
      <c r="B11" s="458"/>
      <c r="C11" s="458"/>
      <c r="D11" s="458"/>
      <c r="E11" s="458"/>
      <c r="F11" s="458"/>
      <c r="G11" s="458"/>
      <c r="H11" s="458"/>
    </row>
    <row r="12" spans="1:8" ht="73.5" customHeight="1" x14ac:dyDescent="0.25">
      <c r="A12" s="459" t="s">
        <v>2913</v>
      </c>
      <c r="B12" s="459"/>
      <c r="C12" s="459"/>
      <c r="D12" s="459"/>
      <c r="E12" s="459"/>
      <c r="F12" s="459"/>
      <c r="G12" s="459"/>
      <c r="H12" s="459"/>
    </row>
    <row r="13" spans="1:8" s="25" customFormat="1" ht="19.5" x14ac:dyDescent="0.25">
      <c r="A13" s="460"/>
      <c r="B13" s="460"/>
      <c r="C13" s="460"/>
      <c r="D13" s="460"/>
      <c r="E13" s="460"/>
      <c r="F13" s="460"/>
      <c r="G13" s="460"/>
      <c r="H13" s="460"/>
    </row>
    <row r="14" spans="1:8" s="28" customFormat="1" ht="19.5" x14ac:dyDescent="0.25">
      <c r="A14" s="138"/>
      <c r="B14" s="457" t="s">
        <v>3043</v>
      </c>
      <c r="C14" s="457"/>
      <c r="D14" s="457"/>
      <c r="E14" s="457"/>
      <c r="F14" s="457"/>
      <c r="G14" s="457"/>
      <c r="H14" s="138"/>
    </row>
    <row r="15" spans="1:8" ht="15.75" x14ac:dyDescent="0.25">
      <c r="A15" s="2"/>
      <c r="B15" s="2"/>
      <c r="C15" s="2"/>
      <c r="D15" s="2"/>
      <c r="E15" s="2"/>
      <c r="F15" s="2"/>
      <c r="G15" s="2"/>
      <c r="H15" s="2"/>
    </row>
    <row r="16" spans="1:8" ht="15.75" x14ac:dyDescent="0.25">
      <c r="A16" s="8"/>
      <c r="B16" s="457" t="s">
        <v>869</v>
      </c>
      <c r="C16" s="457"/>
      <c r="D16" s="457"/>
      <c r="E16" s="457"/>
      <c r="F16" s="457"/>
      <c r="G16" s="457"/>
      <c r="H16" s="8"/>
    </row>
    <row r="17" spans="1:8" ht="18" x14ac:dyDescent="0.25">
      <c r="A17" s="2"/>
      <c r="B17" s="9"/>
      <c r="C17" s="10"/>
      <c r="D17" s="10"/>
      <c r="E17" s="10"/>
      <c r="F17" s="10"/>
      <c r="G17" s="10"/>
      <c r="H17" s="2"/>
    </row>
    <row r="18" spans="1:8" ht="15.75" x14ac:dyDescent="0.25">
      <c r="A18" s="8"/>
      <c r="B18" s="457" t="s">
        <v>870</v>
      </c>
      <c r="C18" s="457"/>
      <c r="D18" s="457"/>
      <c r="E18" s="457"/>
      <c r="F18" s="457"/>
      <c r="G18" s="457"/>
      <c r="H18" s="8"/>
    </row>
    <row r="19" spans="1:8" ht="18" x14ac:dyDescent="0.25">
      <c r="A19" s="2"/>
      <c r="B19" s="9"/>
      <c r="C19" s="10"/>
      <c r="D19" s="10"/>
      <c r="E19" s="10"/>
      <c r="F19" s="10"/>
      <c r="G19" s="10"/>
      <c r="H19" s="2"/>
    </row>
    <row r="20" spans="1:8" ht="15.75" x14ac:dyDescent="0.25">
      <c r="A20" s="8"/>
      <c r="B20" s="457" t="s">
        <v>77</v>
      </c>
      <c r="C20" s="457"/>
      <c r="D20" s="457"/>
      <c r="E20" s="457"/>
      <c r="F20" s="457"/>
      <c r="G20" s="457"/>
      <c r="H20" s="8"/>
    </row>
    <row r="21" spans="1:8" ht="15.75" x14ac:dyDescent="0.25">
      <c r="A21" s="2"/>
      <c r="B21" s="2"/>
      <c r="C21" s="2"/>
      <c r="D21" s="2"/>
      <c r="E21" s="2"/>
      <c r="F21" s="2"/>
      <c r="G21" s="2"/>
      <c r="H21" s="2"/>
    </row>
    <row r="22" spans="1:8" ht="15.75" x14ac:dyDescent="0.25">
      <c r="A22" s="8"/>
      <c r="B22" s="457" t="s">
        <v>871</v>
      </c>
      <c r="C22" s="457"/>
      <c r="D22" s="457"/>
      <c r="E22" s="457"/>
      <c r="F22" s="457"/>
      <c r="G22" s="457"/>
      <c r="H22" s="8"/>
    </row>
    <row r="23" spans="1:8" ht="18" x14ac:dyDescent="0.25">
      <c r="A23" s="2"/>
      <c r="B23" s="9"/>
      <c r="C23" s="10"/>
      <c r="D23" s="10"/>
      <c r="E23" s="10"/>
      <c r="F23" s="10"/>
      <c r="G23" s="10"/>
      <c r="H23" s="2"/>
    </row>
    <row r="24" spans="1:8" ht="15.75" x14ac:dyDescent="0.25">
      <c r="A24" s="8"/>
      <c r="B24" s="457" t="s">
        <v>1991</v>
      </c>
      <c r="C24" s="457"/>
      <c r="D24" s="457"/>
      <c r="E24" s="457"/>
      <c r="F24" s="457"/>
      <c r="G24" s="457"/>
      <c r="H24" s="8"/>
    </row>
    <row r="25" spans="1:8" ht="18" x14ac:dyDescent="0.25">
      <c r="A25" s="2"/>
      <c r="B25" s="9"/>
      <c r="C25" s="10"/>
      <c r="D25" s="10"/>
      <c r="E25" s="10"/>
      <c r="F25" s="10"/>
      <c r="G25" s="10"/>
      <c r="H25" s="2"/>
    </row>
    <row r="26" spans="1:8" ht="15.75" x14ac:dyDescent="0.25">
      <c r="A26" s="8"/>
      <c r="B26" s="457" t="s">
        <v>3044</v>
      </c>
      <c r="C26" s="457"/>
      <c r="D26" s="457"/>
      <c r="E26" s="457"/>
      <c r="F26" s="457"/>
      <c r="G26" s="457"/>
      <c r="H26" s="8"/>
    </row>
    <row r="27" spans="1:8" ht="15.75" x14ac:dyDescent="0.25">
      <c r="A27" s="2"/>
      <c r="B27" s="2"/>
      <c r="C27" s="2"/>
      <c r="D27" s="2"/>
      <c r="E27" s="2"/>
      <c r="F27" s="2"/>
      <c r="G27" s="2"/>
      <c r="H27" s="2"/>
    </row>
    <row r="28" spans="1:8" ht="15.75" x14ac:dyDescent="0.25">
      <c r="A28" s="2"/>
      <c r="B28" s="2"/>
      <c r="C28" s="2"/>
      <c r="D28" s="2"/>
      <c r="E28" s="2"/>
      <c r="F28" s="2"/>
      <c r="G28" s="2"/>
      <c r="H28" s="2"/>
    </row>
    <row r="29" spans="1:8" ht="15.75" x14ac:dyDescent="0.25">
      <c r="A29" s="1"/>
      <c r="B29" s="1"/>
      <c r="C29" s="1"/>
      <c r="D29" s="1"/>
      <c r="E29" s="1"/>
      <c r="F29" s="1"/>
      <c r="G29" s="1"/>
      <c r="H29" s="1"/>
    </row>
    <row r="30" spans="1:8" ht="15.75" x14ac:dyDescent="0.25">
      <c r="A30" s="1"/>
      <c r="B30" s="1"/>
      <c r="C30" s="1"/>
      <c r="D30" s="1"/>
      <c r="E30" s="1"/>
      <c r="F30" s="1"/>
      <c r="G30" s="1"/>
      <c r="H30" s="1"/>
    </row>
    <row r="31" spans="1:8" ht="15.75" x14ac:dyDescent="0.25">
      <c r="A31" s="1"/>
      <c r="B31" s="1"/>
      <c r="C31" s="1"/>
      <c r="D31" s="1"/>
      <c r="E31" s="1"/>
      <c r="F31" s="1"/>
      <c r="G31" s="1"/>
      <c r="H31" s="1"/>
    </row>
    <row r="32" spans="1:8" ht="15.75" x14ac:dyDescent="0.25">
      <c r="A32" s="1"/>
      <c r="B32" s="1"/>
      <c r="C32" s="1"/>
      <c r="D32" s="1"/>
      <c r="E32" s="1"/>
      <c r="F32" s="1"/>
      <c r="G32" s="1"/>
      <c r="H32" s="1"/>
    </row>
    <row r="33" spans="1:8" ht="15.75" x14ac:dyDescent="0.25">
      <c r="A33" s="1"/>
      <c r="B33" s="1"/>
      <c r="C33" s="1"/>
      <c r="D33" s="1"/>
      <c r="E33" s="1"/>
      <c r="F33" s="1"/>
      <c r="G33" s="1"/>
      <c r="H33" s="1"/>
    </row>
    <row r="34" spans="1:8" ht="15.75" x14ac:dyDescent="0.25">
      <c r="A34" s="1"/>
      <c r="B34" s="1"/>
      <c r="C34" s="1"/>
      <c r="D34" s="1"/>
      <c r="E34" s="1"/>
      <c r="F34" s="1"/>
      <c r="G34" s="1"/>
      <c r="H34" s="1"/>
    </row>
    <row r="35" spans="1:8" ht="15.75" x14ac:dyDescent="0.25">
      <c r="A35" s="1"/>
      <c r="B35" s="1"/>
      <c r="C35" s="1"/>
      <c r="D35" s="1"/>
      <c r="E35" s="1"/>
      <c r="F35" s="1"/>
      <c r="G35" s="1"/>
      <c r="H35" s="1"/>
    </row>
    <row r="36" spans="1:8" ht="15.75" x14ac:dyDescent="0.25">
      <c r="A36" s="1"/>
      <c r="B36" s="1"/>
      <c r="C36" s="1"/>
      <c r="D36" s="1"/>
      <c r="E36" s="1"/>
      <c r="F36" s="1"/>
      <c r="G36" s="1"/>
      <c r="H36" s="1"/>
    </row>
    <row r="37" spans="1:8" ht="15.75" x14ac:dyDescent="0.25">
      <c r="A37" s="1"/>
      <c r="B37" s="1"/>
      <c r="C37" s="1"/>
      <c r="D37" s="1"/>
      <c r="E37" s="1"/>
      <c r="F37" s="1"/>
      <c r="G37" s="1"/>
      <c r="H37" s="1"/>
    </row>
    <row r="38" spans="1:8" ht="15.75" x14ac:dyDescent="0.25">
      <c r="A38" s="1"/>
      <c r="B38" s="1"/>
      <c r="C38" s="1"/>
      <c r="D38" s="1"/>
      <c r="E38" s="1"/>
      <c r="F38" s="1"/>
      <c r="G38" s="1"/>
      <c r="H38" s="1"/>
    </row>
    <row r="39" spans="1:8" ht="15.75" x14ac:dyDescent="0.25">
      <c r="A39" s="1"/>
      <c r="B39" s="1"/>
      <c r="C39" s="1"/>
      <c r="D39" s="1"/>
      <c r="E39" s="1"/>
      <c r="F39" s="1"/>
      <c r="G39" s="1"/>
      <c r="H39" s="1"/>
    </row>
    <row r="40" spans="1:8" ht="15.75" x14ac:dyDescent="0.25">
      <c r="A40" s="1"/>
      <c r="B40" s="1"/>
      <c r="C40" s="1"/>
      <c r="D40" s="1"/>
      <c r="E40" s="1"/>
      <c r="F40" s="1"/>
      <c r="G40" s="1"/>
      <c r="H40" s="1"/>
    </row>
  </sheetData>
  <mergeCells count="10">
    <mergeCell ref="B24:G24"/>
    <mergeCell ref="B14:G14"/>
    <mergeCell ref="B26:G26"/>
    <mergeCell ref="B22:G22"/>
    <mergeCell ref="A11:H11"/>
    <mergeCell ref="A12:H12"/>
    <mergeCell ref="B16:G16"/>
    <mergeCell ref="B18:G18"/>
    <mergeCell ref="B20:G20"/>
    <mergeCell ref="A13:H13"/>
  </mergeCells>
  <hyperlinks>
    <hyperlink ref="B16" location="Комплекты!A1" display="Комплекты автоматики и пультов Nice"/>
    <hyperlink ref="B18" location="'Прайс-лист на товары'!A1" display="Прайс-лист на товарные позиции"/>
    <hyperlink ref="B20" location="'Прайс-лист на запчасти'!A1" display="Прайс-лист на запчасти и принадлежности Nice"/>
    <hyperlink ref="G6" r:id="rId1"/>
    <hyperlink ref="G2" r:id="rId2"/>
    <hyperlink ref="G8" r:id="rId3"/>
    <hyperlink ref="G4" r:id="rId4"/>
    <hyperlink ref="B16:G16" location="'Откатные ворота'!A1" display="Прайс-лист на откатные приводы и аксессуары"/>
    <hyperlink ref="B22" location="Комплекты!A1" display="Комплекты автоматики и пультов Nice"/>
    <hyperlink ref="B24" location="'Прайс-лист на запчасти'!A1" display="Прайс-лист на запчасти и принадлежности Nice"/>
    <hyperlink ref="B22:G22" location="'Секционные ворота'!A1" display="Прайс-лист на секционные приводы и аксессуары"/>
    <hyperlink ref="B18:G18" location="'Распашные ворота'!A1" display="Прайс-лист на распашные приводы и аксессуары"/>
    <hyperlink ref="B20:G20" location="Шлагбаумы!A1" display="Прайс-лист на шлагбаумы и аксессуары"/>
    <hyperlink ref="B24:G24" location="Радиоуправление!A1" display="Прайс-лист на блоки управления и радиоуправление"/>
    <hyperlink ref="B14" location="'Прайс-лист на запчасти'!A1" display="Прайс-лист на запчасти и принадлежности Nice"/>
    <hyperlink ref="B14:G14" location="'Весь прайс-лист'!A1" display="Общий прайс-лист продукции Nice действует с 20.06.2017"/>
    <hyperlink ref="B26" location="'Прайс-лист на запчасти'!A1" display="Прайс-лист на запчасти и принадлежности Nice"/>
    <hyperlink ref="B26:G26" location="'Прайс-лист на запчасти'!A1" display="Прайс-лист на запчасти и принадлежности"/>
    <hyperlink ref="G10" r:id="rId5"/>
  </hyperlinks>
  <pageMargins left="0.7" right="0.7" top="0.75" bottom="0.75" header="0.3" footer="0.3"/>
  <pageSetup paperSize="9" scale="81" orientation="portrait" verticalDpi="1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9"/>
  <sheetViews>
    <sheetView view="pageBreakPreview" topLeftCell="A61" zoomScaleNormal="100" zoomScaleSheetLayoutView="100" workbookViewId="0">
      <selection activeCell="T7" sqref="T7"/>
    </sheetView>
  </sheetViews>
  <sheetFormatPr defaultRowHeight="15" x14ac:dyDescent="0.25"/>
  <cols>
    <col min="1" max="1" width="6.140625" customWidth="1"/>
    <col min="2" max="2" width="18.5703125" customWidth="1"/>
    <col min="3" max="3" width="6.42578125" style="28" customWidth="1"/>
    <col min="4" max="4" width="7.42578125" style="25" customWidth="1"/>
    <col min="5" max="5" width="6.85546875" style="25" customWidth="1"/>
    <col min="6" max="6" width="6.85546875" customWidth="1"/>
    <col min="7" max="7" width="19.85546875" customWidth="1"/>
    <col min="8" max="8" width="14.85546875" bestFit="1" customWidth="1"/>
    <col min="9" max="9" width="70.7109375" style="286" customWidth="1"/>
    <col min="10" max="10" width="7.28515625" bestFit="1" customWidth="1"/>
    <col min="11" max="11" width="12" bestFit="1" customWidth="1"/>
    <col min="12" max="12" width="8.28515625" customWidth="1"/>
    <col min="13" max="13" width="8" style="28" customWidth="1"/>
    <col min="14" max="14" width="8.7109375" style="28" customWidth="1"/>
    <col min="15" max="15" width="8.5703125" customWidth="1"/>
  </cols>
  <sheetData>
    <row r="1" spans="1:15" ht="30.75" thickBot="1" x14ac:dyDescent="0.3">
      <c r="A1" s="104" t="s">
        <v>872</v>
      </c>
      <c r="B1" s="78" t="s">
        <v>903</v>
      </c>
      <c r="C1" s="655" t="s">
        <v>2770</v>
      </c>
      <c r="D1" s="655"/>
      <c r="E1" s="655"/>
      <c r="F1" s="655"/>
      <c r="G1" s="656"/>
      <c r="H1" s="657"/>
      <c r="I1" s="24" t="s">
        <v>886</v>
      </c>
      <c r="J1" s="24" t="s">
        <v>885</v>
      </c>
      <c r="K1" s="387" t="s">
        <v>2894</v>
      </c>
      <c r="L1" s="652" t="s">
        <v>2895</v>
      </c>
      <c r="M1" s="652"/>
      <c r="N1" s="652"/>
      <c r="O1" s="653"/>
    </row>
    <row r="2" spans="1:15" ht="76.5" x14ac:dyDescent="0.25">
      <c r="A2" s="625" t="s">
        <v>888</v>
      </c>
      <c r="B2" s="529" t="s">
        <v>900</v>
      </c>
      <c r="C2" s="557" t="s">
        <v>2769</v>
      </c>
      <c r="D2" s="505" t="s">
        <v>899</v>
      </c>
      <c r="E2" s="506"/>
      <c r="F2" s="506"/>
      <c r="G2" s="635" t="s">
        <v>875</v>
      </c>
      <c r="H2" s="165" t="s">
        <v>1005</v>
      </c>
      <c r="I2" s="148" t="s">
        <v>3054</v>
      </c>
      <c r="J2" s="166">
        <v>1</v>
      </c>
      <c r="K2" s="167">
        <v>24000</v>
      </c>
      <c r="L2" s="488">
        <v>28950</v>
      </c>
      <c r="M2" s="489"/>
      <c r="N2" s="494">
        <v>32800</v>
      </c>
      <c r="O2" s="495"/>
    </row>
    <row r="3" spans="1:15" x14ac:dyDescent="0.25">
      <c r="A3" s="626"/>
      <c r="B3" s="530"/>
      <c r="C3" s="558"/>
      <c r="D3" s="509"/>
      <c r="E3" s="510"/>
      <c r="F3" s="510"/>
      <c r="G3" s="636"/>
      <c r="H3" s="168" t="s">
        <v>54</v>
      </c>
      <c r="I3" s="169" t="s">
        <v>2914</v>
      </c>
      <c r="J3" s="170">
        <v>1</v>
      </c>
      <c r="K3" s="171">
        <v>2700</v>
      </c>
      <c r="L3" s="490"/>
      <c r="M3" s="491"/>
      <c r="N3" s="496"/>
      <c r="O3" s="497"/>
    </row>
    <row r="4" spans="1:15" ht="15.75" thickBot="1" x14ac:dyDescent="0.3">
      <c r="A4" s="626"/>
      <c r="B4" s="530"/>
      <c r="C4" s="558"/>
      <c r="D4" s="509"/>
      <c r="E4" s="510"/>
      <c r="F4" s="510"/>
      <c r="G4" s="637"/>
      <c r="H4" s="172" t="s">
        <v>1006</v>
      </c>
      <c r="I4" s="173" t="s">
        <v>889</v>
      </c>
      <c r="J4" s="174">
        <v>2</v>
      </c>
      <c r="K4" s="175">
        <v>1250</v>
      </c>
      <c r="L4" s="492"/>
      <c r="M4" s="493"/>
      <c r="N4" s="496"/>
      <c r="O4" s="497"/>
    </row>
    <row r="5" spans="1:15" ht="19.5" customHeight="1" thickBot="1" x14ac:dyDescent="0.3">
      <c r="A5" s="626"/>
      <c r="B5" s="531"/>
      <c r="C5" s="559"/>
      <c r="D5" s="507"/>
      <c r="E5" s="508"/>
      <c r="F5" s="508"/>
      <c r="G5" s="106"/>
      <c r="H5" s="176" t="s">
        <v>29</v>
      </c>
      <c r="I5" s="177" t="s">
        <v>890</v>
      </c>
      <c r="J5" s="178">
        <v>1</v>
      </c>
      <c r="K5" s="149">
        <v>4050</v>
      </c>
      <c r="L5" s="149"/>
      <c r="M5" s="150"/>
      <c r="N5" s="498"/>
      <c r="O5" s="499"/>
    </row>
    <row r="6" spans="1:15" x14ac:dyDescent="0.25">
      <c r="A6" s="626"/>
      <c r="B6" s="545" t="s">
        <v>2773</v>
      </c>
      <c r="C6" s="546"/>
      <c r="D6" s="546"/>
      <c r="E6" s="546"/>
      <c r="F6" s="546"/>
      <c r="G6" s="547"/>
      <c r="H6" s="179" t="s">
        <v>27</v>
      </c>
      <c r="I6" s="180" t="s">
        <v>28</v>
      </c>
      <c r="J6" s="179"/>
      <c r="K6" s="181">
        <v>2250</v>
      </c>
      <c r="L6" s="511"/>
      <c r="M6" s="512"/>
      <c r="N6" s="512"/>
      <c r="O6" s="513"/>
    </row>
    <row r="7" spans="1:15" x14ac:dyDescent="0.25">
      <c r="A7" s="626"/>
      <c r="B7" s="545"/>
      <c r="C7" s="546"/>
      <c r="D7" s="546"/>
      <c r="E7" s="546"/>
      <c r="F7" s="546"/>
      <c r="G7" s="547"/>
      <c r="H7" s="182" t="s">
        <v>36</v>
      </c>
      <c r="I7" s="183" t="s">
        <v>37</v>
      </c>
      <c r="J7" s="182"/>
      <c r="K7" s="184">
        <v>600</v>
      </c>
      <c r="L7" s="514"/>
      <c r="M7" s="515"/>
      <c r="N7" s="515"/>
      <c r="O7" s="516"/>
    </row>
    <row r="8" spans="1:15" x14ac:dyDescent="0.25">
      <c r="A8" s="626"/>
      <c r="B8" s="545"/>
      <c r="C8" s="546"/>
      <c r="D8" s="546"/>
      <c r="E8" s="546"/>
      <c r="F8" s="546"/>
      <c r="G8" s="547"/>
      <c r="H8" s="182" t="s">
        <v>38</v>
      </c>
      <c r="I8" s="183" t="s">
        <v>39</v>
      </c>
      <c r="J8" s="182"/>
      <c r="K8" s="184">
        <v>600</v>
      </c>
      <c r="L8" s="514"/>
      <c r="M8" s="515"/>
      <c r="N8" s="515"/>
      <c r="O8" s="516"/>
    </row>
    <row r="9" spans="1:15" x14ac:dyDescent="0.25">
      <c r="A9" s="626"/>
      <c r="B9" s="545"/>
      <c r="C9" s="546"/>
      <c r="D9" s="546"/>
      <c r="E9" s="546"/>
      <c r="F9" s="546"/>
      <c r="G9" s="547"/>
      <c r="H9" s="182" t="s">
        <v>920</v>
      </c>
      <c r="I9" s="183" t="s">
        <v>932</v>
      </c>
      <c r="J9" s="182"/>
      <c r="K9" s="184">
        <v>6500</v>
      </c>
      <c r="L9" s="514"/>
      <c r="M9" s="515"/>
      <c r="N9" s="515"/>
      <c r="O9" s="516"/>
    </row>
    <row r="10" spans="1:15" ht="26.25" thickBot="1" x14ac:dyDescent="0.3">
      <c r="A10" s="631"/>
      <c r="B10" s="554"/>
      <c r="C10" s="555"/>
      <c r="D10" s="546"/>
      <c r="E10" s="546"/>
      <c r="F10" s="546"/>
      <c r="G10" s="547"/>
      <c r="H10" s="185" t="s">
        <v>33</v>
      </c>
      <c r="I10" s="186" t="s">
        <v>891</v>
      </c>
      <c r="J10" s="185"/>
      <c r="K10" s="187">
        <v>5200</v>
      </c>
      <c r="L10" s="514"/>
      <c r="M10" s="515"/>
      <c r="N10" s="515"/>
      <c r="O10" s="516"/>
    </row>
    <row r="11" spans="1:15" ht="51.75" thickBot="1" x14ac:dyDescent="0.3">
      <c r="A11" s="532" t="s">
        <v>892</v>
      </c>
      <c r="B11" s="529" t="s">
        <v>898</v>
      </c>
      <c r="C11" s="535" t="s">
        <v>2769</v>
      </c>
      <c r="D11" s="526" t="s">
        <v>2826</v>
      </c>
      <c r="E11" s="523" t="s">
        <v>873</v>
      </c>
      <c r="F11" s="638" t="s">
        <v>2809</v>
      </c>
      <c r="G11" s="131" t="s">
        <v>57</v>
      </c>
      <c r="H11" s="109" t="s">
        <v>57</v>
      </c>
      <c r="I11" s="188" t="s">
        <v>3049</v>
      </c>
      <c r="J11" s="189">
        <v>1</v>
      </c>
      <c r="K11" s="190">
        <v>18650</v>
      </c>
      <c r="L11" s="151">
        <v>18650</v>
      </c>
      <c r="M11" s="495">
        <v>21750</v>
      </c>
      <c r="N11" s="479">
        <v>23800</v>
      </c>
      <c r="O11" s="500">
        <v>26450</v>
      </c>
    </row>
    <row r="12" spans="1:15" ht="15.75" thickBot="1" x14ac:dyDescent="0.3">
      <c r="A12" s="533"/>
      <c r="B12" s="530"/>
      <c r="C12" s="536"/>
      <c r="D12" s="527"/>
      <c r="E12" s="524"/>
      <c r="F12" s="639"/>
      <c r="G12" s="132"/>
      <c r="H12" s="176" t="s">
        <v>1007</v>
      </c>
      <c r="I12" s="177" t="s">
        <v>2857</v>
      </c>
      <c r="J12" s="178">
        <v>1</v>
      </c>
      <c r="K12" s="149">
        <v>3350</v>
      </c>
      <c r="L12" s="152"/>
      <c r="M12" s="499"/>
      <c r="N12" s="482"/>
      <c r="O12" s="501"/>
    </row>
    <row r="13" spans="1:15" ht="19.5" thickBot="1" x14ac:dyDescent="0.3">
      <c r="A13" s="533"/>
      <c r="B13" s="530"/>
      <c r="C13" s="536"/>
      <c r="D13" s="527"/>
      <c r="E13" s="525"/>
      <c r="F13" s="139"/>
      <c r="G13" s="133"/>
      <c r="H13" s="117" t="s">
        <v>27</v>
      </c>
      <c r="I13" s="191" t="s">
        <v>28</v>
      </c>
      <c r="J13" s="192">
        <v>1</v>
      </c>
      <c r="K13" s="193">
        <v>2250</v>
      </c>
      <c r="L13" s="153"/>
      <c r="M13" s="153"/>
      <c r="N13" s="485"/>
      <c r="O13" s="501"/>
    </row>
    <row r="14" spans="1:15" s="28" customFormat="1" ht="19.5" thickBot="1" x14ac:dyDescent="0.3">
      <c r="A14" s="533"/>
      <c r="B14" s="531"/>
      <c r="C14" s="537"/>
      <c r="D14" s="528"/>
      <c r="E14" s="140"/>
      <c r="F14" s="141"/>
      <c r="G14" s="130"/>
      <c r="H14" s="194" t="s">
        <v>38</v>
      </c>
      <c r="I14" s="195" t="s">
        <v>39</v>
      </c>
      <c r="J14" s="194">
        <v>5</v>
      </c>
      <c r="K14" s="196">
        <v>600</v>
      </c>
      <c r="L14" s="154"/>
      <c r="M14" s="154"/>
      <c r="N14" s="154"/>
      <c r="O14" s="502"/>
    </row>
    <row r="15" spans="1:15" s="28" customFormat="1" x14ac:dyDescent="0.25">
      <c r="A15" s="533"/>
      <c r="B15" s="545" t="s">
        <v>2773</v>
      </c>
      <c r="C15" s="546"/>
      <c r="D15" s="546"/>
      <c r="E15" s="546"/>
      <c r="F15" s="546"/>
      <c r="G15" s="547"/>
      <c r="H15" s="197" t="s">
        <v>36</v>
      </c>
      <c r="I15" s="198" t="s">
        <v>37</v>
      </c>
      <c r="J15" s="197"/>
      <c r="K15" s="199">
        <v>600</v>
      </c>
      <c r="L15" s="517"/>
      <c r="M15" s="518"/>
      <c r="N15" s="518"/>
      <c r="O15" s="519"/>
    </row>
    <row r="16" spans="1:15" s="28" customFormat="1" ht="15.75" thickBot="1" x14ac:dyDescent="0.3">
      <c r="A16" s="534"/>
      <c r="B16" s="554"/>
      <c r="C16" s="555"/>
      <c r="D16" s="555"/>
      <c r="E16" s="555"/>
      <c r="F16" s="555"/>
      <c r="G16" s="556"/>
      <c r="H16" s="200" t="s">
        <v>920</v>
      </c>
      <c r="I16" s="201" t="s">
        <v>932</v>
      </c>
      <c r="J16" s="200"/>
      <c r="K16" s="202">
        <v>6500</v>
      </c>
      <c r="L16" s="520"/>
      <c r="M16" s="521"/>
      <c r="N16" s="521"/>
      <c r="O16" s="522"/>
    </row>
    <row r="17" spans="1:15" ht="39" thickBot="1" x14ac:dyDescent="0.3">
      <c r="A17" s="532" t="s">
        <v>893</v>
      </c>
      <c r="B17" s="529" t="s">
        <v>901</v>
      </c>
      <c r="C17" s="557" t="s">
        <v>2769</v>
      </c>
      <c r="D17" s="505" t="s">
        <v>2810</v>
      </c>
      <c r="E17" s="506"/>
      <c r="F17" s="506"/>
      <c r="G17" s="79" t="s">
        <v>58</v>
      </c>
      <c r="H17" s="109" t="s">
        <v>58</v>
      </c>
      <c r="I17" s="188" t="s">
        <v>2916</v>
      </c>
      <c r="J17" s="189">
        <v>1</v>
      </c>
      <c r="K17" s="190">
        <v>22200</v>
      </c>
      <c r="L17" s="503">
        <v>22200</v>
      </c>
      <c r="M17" s="504"/>
      <c r="N17" s="494">
        <v>25250</v>
      </c>
      <c r="O17" s="495"/>
    </row>
    <row r="18" spans="1:15" ht="34.5" thickBot="1" x14ac:dyDescent="0.3">
      <c r="A18" s="533"/>
      <c r="B18" s="531"/>
      <c r="C18" s="559"/>
      <c r="D18" s="507"/>
      <c r="E18" s="508"/>
      <c r="F18" s="508"/>
      <c r="G18" s="105"/>
      <c r="H18" s="176" t="s">
        <v>1007</v>
      </c>
      <c r="I18" s="213" t="s">
        <v>894</v>
      </c>
      <c r="J18" s="178">
        <v>1</v>
      </c>
      <c r="K18" s="149">
        <v>3350</v>
      </c>
      <c r="L18" s="149"/>
      <c r="M18" s="150"/>
      <c r="N18" s="498"/>
      <c r="O18" s="499"/>
    </row>
    <row r="19" spans="1:15" x14ac:dyDescent="0.25">
      <c r="A19" s="533"/>
      <c r="B19" s="545" t="s">
        <v>2773</v>
      </c>
      <c r="C19" s="546"/>
      <c r="D19" s="546"/>
      <c r="E19" s="546"/>
      <c r="F19" s="546"/>
      <c r="G19" s="547"/>
      <c r="H19" s="179" t="s">
        <v>920</v>
      </c>
      <c r="I19" s="203" t="s">
        <v>932</v>
      </c>
      <c r="J19" s="204"/>
      <c r="K19" s="181">
        <v>6500</v>
      </c>
      <c r="L19" s="461"/>
      <c r="M19" s="462"/>
      <c r="N19" s="462"/>
      <c r="O19" s="463"/>
    </row>
    <row r="20" spans="1:15" x14ac:dyDescent="0.25">
      <c r="A20" s="533"/>
      <c r="B20" s="545"/>
      <c r="C20" s="546"/>
      <c r="D20" s="546"/>
      <c r="E20" s="546"/>
      <c r="F20" s="546"/>
      <c r="G20" s="547"/>
      <c r="H20" s="182" t="s">
        <v>1008</v>
      </c>
      <c r="I20" s="209" t="s">
        <v>895</v>
      </c>
      <c r="J20" s="197"/>
      <c r="K20" s="184">
        <v>2750</v>
      </c>
      <c r="L20" s="464"/>
      <c r="M20" s="465"/>
      <c r="N20" s="465"/>
      <c r="O20" s="466"/>
    </row>
    <row r="21" spans="1:15" ht="25.5" x14ac:dyDescent="0.25">
      <c r="A21" s="533"/>
      <c r="B21" s="545"/>
      <c r="C21" s="546"/>
      <c r="D21" s="546"/>
      <c r="E21" s="546"/>
      <c r="F21" s="546"/>
      <c r="G21" s="547"/>
      <c r="H21" s="182" t="s">
        <v>36</v>
      </c>
      <c r="I21" s="210" t="s">
        <v>896</v>
      </c>
      <c r="J21" s="197"/>
      <c r="K21" s="184">
        <v>600</v>
      </c>
      <c r="L21" s="464"/>
      <c r="M21" s="465"/>
      <c r="N21" s="465"/>
      <c r="O21" s="466"/>
    </row>
    <row r="22" spans="1:15" ht="26.25" thickBot="1" x14ac:dyDescent="0.3">
      <c r="A22" s="533"/>
      <c r="B22" s="554"/>
      <c r="C22" s="555"/>
      <c r="D22" s="555"/>
      <c r="E22" s="555"/>
      <c r="F22" s="555"/>
      <c r="G22" s="547"/>
      <c r="H22" s="185" t="s">
        <v>38</v>
      </c>
      <c r="I22" s="206" t="s">
        <v>897</v>
      </c>
      <c r="J22" s="200"/>
      <c r="K22" s="187">
        <v>600</v>
      </c>
      <c r="L22" s="464"/>
      <c r="M22" s="465"/>
      <c r="N22" s="465"/>
      <c r="O22" s="467"/>
    </row>
    <row r="23" spans="1:15" ht="25.5" x14ac:dyDescent="0.25">
      <c r="A23" s="570"/>
      <c r="B23" s="540" t="s">
        <v>902</v>
      </c>
      <c r="C23" s="557" t="s">
        <v>2769</v>
      </c>
      <c r="D23" s="505" t="s">
        <v>2811</v>
      </c>
      <c r="E23" s="506"/>
      <c r="F23" s="506"/>
      <c r="G23" s="538" t="s">
        <v>2825</v>
      </c>
      <c r="H23" s="165" t="s">
        <v>2089</v>
      </c>
      <c r="I23" s="148" t="s">
        <v>3050</v>
      </c>
      <c r="J23" s="166">
        <v>1</v>
      </c>
      <c r="K23" s="207">
        <v>21200</v>
      </c>
      <c r="L23" s="488">
        <v>23500</v>
      </c>
      <c r="M23" s="489"/>
      <c r="N23" s="494">
        <v>26650</v>
      </c>
      <c r="O23" s="495"/>
    </row>
    <row r="24" spans="1:15" s="28" customFormat="1" ht="15.75" thickBot="1" x14ac:dyDescent="0.3">
      <c r="A24" s="570"/>
      <c r="B24" s="541"/>
      <c r="C24" s="558"/>
      <c r="D24" s="509"/>
      <c r="E24" s="510"/>
      <c r="F24" s="510"/>
      <c r="G24" s="539"/>
      <c r="H24" s="172" t="s">
        <v>1006</v>
      </c>
      <c r="I24" s="173" t="s">
        <v>889</v>
      </c>
      <c r="J24" s="174">
        <v>2</v>
      </c>
      <c r="K24" s="175">
        <v>1250</v>
      </c>
      <c r="L24" s="492"/>
      <c r="M24" s="493"/>
      <c r="N24" s="496"/>
      <c r="O24" s="497"/>
    </row>
    <row r="25" spans="1:15" ht="34.5" thickBot="1" x14ac:dyDescent="0.3">
      <c r="A25" s="570"/>
      <c r="B25" s="541"/>
      <c r="C25" s="559"/>
      <c r="D25" s="507"/>
      <c r="E25" s="508"/>
      <c r="F25" s="508"/>
      <c r="G25" s="105"/>
      <c r="H25" s="176" t="s">
        <v>1007</v>
      </c>
      <c r="I25" s="208" t="s">
        <v>894</v>
      </c>
      <c r="J25" s="178">
        <v>1</v>
      </c>
      <c r="K25" s="149">
        <v>3350</v>
      </c>
      <c r="L25" s="149"/>
      <c r="M25" s="150"/>
      <c r="N25" s="498"/>
      <c r="O25" s="499"/>
    </row>
    <row r="26" spans="1:15" x14ac:dyDescent="0.25">
      <c r="A26" s="533"/>
      <c r="B26" s="545" t="s">
        <v>2773</v>
      </c>
      <c r="C26" s="546"/>
      <c r="D26" s="546"/>
      <c r="E26" s="546"/>
      <c r="F26" s="546"/>
      <c r="G26" s="547"/>
      <c r="H26" s="179" t="s">
        <v>920</v>
      </c>
      <c r="I26" s="203" t="s">
        <v>932</v>
      </c>
      <c r="J26" s="204"/>
      <c r="K26" s="181">
        <v>6500</v>
      </c>
      <c r="L26" s="464"/>
      <c r="M26" s="465"/>
      <c r="N26" s="465"/>
      <c r="O26" s="466"/>
    </row>
    <row r="27" spans="1:15" x14ac:dyDescent="0.25">
      <c r="A27" s="533"/>
      <c r="B27" s="545"/>
      <c r="C27" s="546"/>
      <c r="D27" s="546"/>
      <c r="E27" s="546"/>
      <c r="F27" s="546"/>
      <c r="G27" s="547"/>
      <c r="H27" s="182" t="s">
        <v>1008</v>
      </c>
      <c r="I27" s="209" t="s">
        <v>895</v>
      </c>
      <c r="J27" s="197"/>
      <c r="K27" s="184">
        <v>2750</v>
      </c>
      <c r="L27" s="464"/>
      <c r="M27" s="465"/>
      <c r="N27" s="465"/>
      <c r="O27" s="466"/>
    </row>
    <row r="28" spans="1:15" ht="25.5" x14ac:dyDescent="0.25">
      <c r="A28" s="533"/>
      <c r="B28" s="545"/>
      <c r="C28" s="546"/>
      <c r="D28" s="546"/>
      <c r="E28" s="546"/>
      <c r="F28" s="546"/>
      <c r="G28" s="547"/>
      <c r="H28" s="182" t="s">
        <v>36</v>
      </c>
      <c r="I28" s="210" t="s">
        <v>896</v>
      </c>
      <c r="J28" s="197"/>
      <c r="K28" s="184">
        <v>600</v>
      </c>
      <c r="L28" s="464"/>
      <c r="M28" s="465"/>
      <c r="N28" s="465"/>
      <c r="O28" s="466"/>
    </row>
    <row r="29" spans="1:15" ht="26.25" thickBot="1" x14ac:dyDescent="0.3">
      <c r="A29" s="533"/>
      <c r="B29" s="554"/>
      <c r="C29" s="555"/>
      <c r="D29" s="555"/>
      <c r="E29" s="555"/>
      <c r="F29" s="555"/>
      <c r="G29" s="556"/>
      <c r="H29" s="185" t="s">
        <v>38</v>
      </c>
      <c r="I29" s="206" t="s">
        <v>897</v>
      </c>
      <c r="J29" s="200"/>
      <c r="K29" s="187">
        <v>600</v>
      </c>
      <c r="L29" s="486"/>
      <c r="M29" s="487"/>
      <c r="N29" s="487"/>
      <c r="O29" s="467"/>
    </row>
    <row r="30" spans="1:15" ht="51" x14ac:dyDescent="0.25">
      <c r="A30" s="532" t="s">
        <v>904</v>
      </c>
      <c r="B30" s="551" t="s">
        <v>2782</v>
      </c>
      <c r="C30" s="557" t="s">
        <v>2769</v>
      </c>
      <c r="D30" s="505" t="s">
        <v>905</v>
      </c>
      <c r="E30" s="506"/>
      <c r="F30" s="506"/>
      <c r="G30" s="538" t="s">
        <v>876</v>
      </c>
      <c r="H30" s="165" t="s">
        <v>1009</v>
      </c>
      <c r="I30" s="275" t="s">
        <v>2976</v>
      </c>
      <c r="J30" s="166">
        <v>1</v>
      </c>
      <c r="K30" s="207">
        <v>21250</v>
      </c>
      <c r="L30" s="488">
        <v>26200</v>
      </c>
      <c r="M30" s="489"/>
      <c r="N30" s="494">
        <v>30100</v>
      </c>
      <c r="O30" s="495"/>
    </row>
    <row r="31" spans="1:15" x14ac:dyDescent="0.25">
      <c r="A31" s="533"/>
      <c r="B31" s="552"/>
      <c r="C31" s="558"/>
      <c r="D31" s="509"/>
      <c r="E31" s="510"/>
      <c r="F31" s="510"/>
      <c r="G31" s="654"/>
      <c r="H31" s="168" t="s">
        <v>54</v>
      </c>
      <c r="I31" s="211" t="s">
        <v>3056</v>
      </c>
      <c r="J31" s="170">
        <v>1</v>
      </c>
      <c r="K31" s="171">
        <v>2700</v>
      </c>
      <c r="L31" s="490"/>
      <c r="M31" s="491"/>
      <c r="N31" s="496"/>
      <c r="O31" s="497"/>
    </row>
    <row r="32" spans="1:15" ht="15.75" thickBot="1" x14ac:dyDescent="0.3">
      <c r="A32" s="533"/>
      <c r="B32" s="552"/>
      <c r="C32" s="558"/>
      <c r="D32" s="509"/>
      <c r="E32" s="510"/>
      <c r="F32" s="510"/>
      <c r="G32" s="539"/>
      <c r="H32" s="172" t="s">
        <v>1006</v>
      </c>
      <c r="I32" s="212" t="s">
        <v>889</v>
      </c>
      <c r="J32" s="174">
        <v>2</v>
      </c>
      <c r="K32" s="175">
        <v>1250</v>
      </c>
      <c r="L32" s="492"/>
      <c r="M32" s="493"/>
      <c r="N32" s="496"/>
      <c r="O32" s="497"/>
    </row>
    <row r="33" spans="1:15" ht="21.75" customHeight="1" thickBot="1" x14ac:dyDescent="0.3">
      <c r="A33" s="533"/>
      <c r="B33" s="553"/>
      <c r="C33" s="559"/>
      <c r="D33" s="507"/>
      <c r="E33" s="508"/>
      <c r="F33" s="508"/>
      <c r="G33" s="106"/>
      <c r="H33" s="176" t="s">
        <v>29</v>
      </c>
      <c r="I33" s="213" t="s">
        <v>890</v>
      </c>
      <c r="J33" s="178">
        <v>1</v>
      </c>
      <c r="K33" s="149">
        <v>4050</v>
      </c>
      <c r="L33" s="149"/>
      <c r="M33" s="150"/>
      <c r="N33" s="498"/>
      <c r="O33" s="499"/>
    </row>
    <row r="34" spans="1:15" x14ac:dyDescent="0.25">
      <c r="A34" s="533"/>
      <c r="B34" s="546" t="s">
        <v>2773</v>
      </c>
      <c r="C34" s="546"/>
      <c r="D34" s="546"/>
      <c r="E34" s="546"/>
      <c r="F34" s="546"/>
      <c r="G34" s="547"/>
      <c r="H34" s="179" t="s">
        <v>920</v>
      </c>
      <c r="I34" s="203" t="s">
        <v>932</v>
      </c>
      <c r="J34" s="204"/>
      <c r="K34" s="181">
        <v>6500</v>
      </c>
      <c r="L34" s="461"/>
      <c r="M34" s="462"/>
      <c r="N34" s="462"/>
      <c r="O34" s="463"/>
    </row>
    <row r="35" spans="1:15" x14ac:dyDescent="0.25">
      <c r="A35" s="533"/>
      <c r="B35" s="546"/>
      <c r="C35" s="546"/>
      <c r="D35" s="546"/>
      <c r="E35" s="546"/>
      <c r="F35" s="546"/>
      <c r="G35" s="547"/>
      <c r="H35" s="182" t="s">
        <v>27</v>
      </c>
      <c r="I35" s="209" t="s">
        <v>28</v>
      </c>
      <c r="J35" s="197"/>
      <c r="K35" s="184">
        <v>2250</v>
      </c>
      <c r="L35" s="464"/>
      <c r="M35" s="465"/>
      <c r="N35" s="465"/>
      <c r="O35" s="466"/>
    </row>
    <row r="36" spans="1:15" s="28" customFormat="1" ht="24.75" customHeight="1" x14ac:dyDescent="0.25">
      <c r="A36" s="533"/>
      <c r="B36" s="546"/>
      <c r="C36" s="546"/>
      <c r="D36" s="546"/>
      <c r="E36" s="546"/>
      <c r="F36" s="546"/>
      <c r="G36" s="547"/>
      <c r="H36" s="182" t="s">
        <v>33</v>
      </c>
      <c r="I36" s="210" t="s">
        <v>891</v>
      </c>
      <c r="J36" s="197"/>
      <c r="K36" s="184">
        <v>5200</v>
      </c>
      <c r="L36" s="464"/>
      <c r="M36" s="465"/>
      <c r="N36" s="465"/>
      <c r="O36" s="466"/>
    </row>
    <row r="37" spans="1:15" ht="25.5" x14ac:dyDescent="0.25">
      <c r="A37" s="533"/>
      <c r="B37" s="546"/>
      <c r="C37" s="546"/>
      <c r="D37" s="546"/>
      <c r="E37" s="546"/>
      <c r="F37" s="546"/>
      <c r="G37" s="547"/>
      <c r="H37" s="182" t="s">
        <v>36</v>
      </c>
      <c r="I37" s="210" t="s">
        <v>896</v>
      </c>
      <c r="J37" s="197"/>
      <c r="K37" s="184">
        <v>600</v>
      </c>
      <c r="L37" s="464"/>
      <c r="M37" s="465"/>
      <c r="N37" s="465"/>
      <c r="O37" s="466"/>
    </row>
    <row r="38" spans="1:15" ht="26.25" thickBot="1" x14ac:dyDescent="0.3">
      <c r="A38" s="533"/>
      <c r="B38" s="546"/>
      <c r="C38" s="546"/>
      <c r="D38" s="546"/>
      <c r="E38" s="546"/>
      <c r="F38" s="546"/>
      <c r="G38" s="547"/>
      <c r="H38" s="182" t="s">
        <v>38</v>
      </c>
      <c r="I38" s="206" t="s">
        <v>897</v>
      </c>
      <c r="J38" s="200"/>
      <c r="K38" s="187">
        <v>600</v>
      </c>
      <c r="L38" s="486"/>
      <c r="M38" s="487"/>
      <c r="N38" s="487"/>
      <c r="O38" s="467"/>
    </row>
    <row r="39" spans="1:15" s="28" customFormat="1" ht="51" x14ac:dyDescent="0.25">
      <c r="A39" s="532" t="s">
        <v>904</v>
      </c>
      <c r="B39" s="551" t="s">
        <v>2782</v>
      </c>
      <c r="C39" s="548" t="s">
        <v>2771</v>
      </c>
      <c r="D39" s="574" t="s">
        <v>56</v>
      </c>
      <c r="E39" s="575"/>
      <c r="F39" s="575"/>
      <c r="G39" s="576"/>
      <c r="H39" s="214" t="s">
        <v>1009</v>
      </c>
      <c r="I39" s="215" t="s">
        <v>2977</v>
      </c>
      <c r="J39" s="216">
        <v>1</v>
      </c>
      <c r="K39" s="287">
        <v>21250</v>
      </c>
      <c r="L39" s="468">
        <v>32100</v>
      </c>
      <c r="M39" s="469"/>
      <c r="N39" s="469"/>
      <c r="O39" s="470"/>
    </row>
    <row r="40" spans="1:15" s="28" customFormat="1" x14ac:dyDescent="0.25">
      <c r="A40" s="533"/>
      <c r="B40" s="552"/>
      <c r="C40" s="549"/>
      <c r="D40" s="577"/>
      <c r="E40" s="578"/>
      <c r="F40" s="578"/>
      <c r="G40" s="579"/>
      <c r="H40" s="217" t="s">
        <v>54</v>
      </c>
      <c r="I40" s="218" t="s">
        <v>3056</v>
      </c>
      <c r="J40" s="219">
        <v>1</v>
      </c>
      <c r="K40" s="288">
        <v>2700</v>
      </c>
      <c r="L40" s="471"/>
      <c r="M40" s="472"/>
      <c r="N40" s="472"/>
      <c r="O40" s="473"/>
    </row>
    <row r="41" spans="1:15" s="28" customFormat="1" ht="25.5" x14ac:dyDescent="0.25">
      <c r="A41" s="533"/>
      <c r="B41" s="552"/>
      <c r="C41" s="549"/>
      <c r="D41" s="577"/>
      <c r="E41" s="578"/>
      <c r="F41" s="578"/>
      <c r="G41" s="579"/>
      <c r="H41" s="217" t="s">
        <v>1058</v>
      </c>
      <c r="I41" s="218" t="s">
        <v>1236</v>
      </c>
      <c r="J41" s="219">
        <v>1</v>
      </c>
      <c r="K41" s="288">
        <v>2100</v>
      </c>
      <c r="L41" s="471"/>
      <c r="M41" s="472"/>
      <c r="N41" s="472"/>
      <c r="O41" s="473"/>
    </row>
    <row r="42" spans="1:15" s="28" customFormat="1" x14ac:dyDescent="0.25">
      <c r="A42" s="533"/>
      <c r="B42" s="552"/>
      <c r="C42" s="549"/>
      <c r="D42" s="577"/>
      <c r="E42" s="578"/>
      <c r="F42" s="578"/>
      <c r="G42" s="579"/>
      <c r="H42" s="217" t="s">
        <v>29</v>
      </c>
      <c r="I42" s="218" t="s">
        <v>890</v>
      </c>
      <c r="J42" s="219">
        <v>1</v>
      </c>
      <c r="K42" s="288">
        <v>4050</v>
      </c>
      <c r="L42" s="471"/>
      <c r="M42" s="472"/>
      <c r="N42" s="472"/>
      <c r="O42" s="473"/>
    </row>
    <row r="43" spans="1:15" s="28" customFormat="1" x14ac:dyDescent="0.25">
      <c r="A43" s="533"/>
      <c r="B43" s="552"/>
      <c r="C43" s="549"/>
      <c r="D43" s="577"/>
      <c r="E43" s="578"/>
      <c r="F43" s="578"/>
      <c r="G43" s="579"/>
      <c r="H43" s="217" t="s">
        <v>27</v>
      </c>
      <c r="I43" s="218" t="s">
        <v>1080</v>
      </c>
      <c r="J43" s="219">
        <v>1</v>
      </c>
      <c r="K43" s="288">
        <v>2250</v>
      </c>
      <c r="L43" s="471"/>
      <c r="M43" s="472"/>
      <c r="N43" s="472"/>
      <c r="O43" s="473"/>
    </row>
    <row r="44" spans="1:15" s="28" customFormat="1" ht="15.75" thickBot="1" x14ac:dyDescent="0.3">
      <c r="A44" s="533"/>
      <c r="B44" s="553"/>
      <c r="C44" s="550"/>
      <c r="D44" s="580"/>
      <c r="E44" s="581"/>
      <c r="F44" s="581"/>
      <c r="G44" s="582"/>
      <c r="H44" s="220" t="s">
        <v>1556</v>
      </c>
      <c r="I44" s="221" t="s">
        <v>25</v>
      </c>
      <c r="J44" s="222">
        <v>1</v>
      </c>
      <c r="K44" s="289">
        <v>1900</v>
      </c>
      <c r="L44" s="474"/>
      <c r="M44" s="475"/>
      <c r="N44" s="475"/>
      <c r="O44" s="476"/>
    </row>
    <row r="45" spans="1:15" s="28" customFormat="1" x14ac:dyDescent="0.25">
      <c r="A45" s="533"/>
      <c r="B45" s="583" t="s">
        <v>2773</v>
      </c>
      <c r="C45" s="583"/>
      <c r="D45" s="583"/>
      <c r="E45" s="583"/>
      <c r="F45" s="583"/>
      <c r="G45" s="584"/>
      <c r="H45" s="179" t="s">
        <v>920</v>
      </c>
      <c r="I45" s="223" t="s">
        <v>932</v>
      </c>
      <c r="J45" s="204"/>
      <c r="K45" s="181">
        <v>6500</v>
      </c>
      <c r="L45" s="461"/>
      <c r="M45" s="462"/>
      <c r="N45" s="462"/>
      <c r="O45" s="463"/>
    </row>
    <row r="46" spans="1:15" s="28" customFormat="1" ht="25.5" x14ac:dyDescent="0.25">
      <c r="A46" s="533"/>
      <c r="B46" s="546"/>
      <c r="C46" s="546"/>
      <c r="D46" s="546"/>
      <c r="E46" s="546"/>
      <c r="F46" s="546"/>
      <c r="G46" s="547"/>
      <c r="H46" s="179" t="s">
        <v>33</v>
      </c>
      <c r="I46" s="223" t="s">
        <v>891</v>
      </c>
      <c r="J46" s="204"/>
      <c r="K46" s="181">
        <v>5200</v>
      </c>
      <c r="L46" s="464"/>
      <c r="M46" s="465"/>
      <c r="N46" s="465"/>
      <c r="O46" s="466"/>
    </row>
    <row r="47" spans="1:15" s="28" customFormat="1" ht="25.5" x14ac:dyDescent="0.25">
      <c r="A47" s="533"/>
      <c r="B47" s="546"/>
      <c r="C47" s="546"/>
      <c r="D47" s="546"/>
      <c r="E47" s="546"/>
      <c r="F47" s="546"/>
      <c r="G47" s="547"/>
      <c r="H47" s="182" t="s">
        <v>36</v>
      </c>
      <c r="I47" s="210" t="s">
        <v>896</v>
      </c>
      <c r="J47" s="197"/>
      <c r="K47" s="184">
        <v>600</v>
      </c>
      <c r="L47" s="464"/>
      <c r="M47" s="465"/>
      <c r="N47" s="465"/>
      <c r="O47" s="466"/>
    </row>
    <row r="48" spans="1:15" s="28" customFormat="1" ht="26.25" thickBot="1" x14ac:dyDescent="0.3">
      <c r="A48" s="534"/>
      <c r="B48" s="555"/>
      <c r="C48" s="555"/>
      <c r="D48" s="555"/>
      <c r="E48" s="555"/>
      <c r="F48" s="555"/>
      <c r="G48" s="556"/>
      <c r="H48" s="185" t="s">
        <v>38</v>
      </c>
      <c r="I48" s="206" t="s">
        <v>897</v>
      </c>
      <c r="J48" s="200"/>
      <c r="K48" s="187">
        <v>600</v>
      </c>
      <c r="L48" s="486"/>
      <c r="M48" s="487"/>
      <c r="N48" s="487"/>
      <c r="O48" s="467"/>
    </row>
    <row r="49" spans="1:15" ht="51" x14ac:dyDescent="0.25">
      <c r="A49" s="569" t="s">
        <v>904</v>
      </c>
      <c r="B49" s="529" t="s">
        <v>2858</v>
      </c>
      <c r="C49" s="557" t="s">
        <v>2769</v>
      </c>
      <c r="D49" s="505" t="s">
        <v>906</v>
      </c>
      <c r="E49" s="506"/>
      <c r="F49" s="506"/>
      <c r="G49" s="571" t="s">
        <v>877</v>
      </c>
      <c r="H49" s="165" t="s">
        <v>1010</v>
      </c>
      <c r="I49" s="275" t="s">
        <v>2978</v>
      </c>
      <c r="J49" s="166">
        <v>1</v>
      </c>
      <c r="K49" s="207">
        <v>22700</v>
      </c>
      <c r="L49" s="488">
        <v>27650</v>
      </c>
      <c r="M49" s="489"/>
      <c r="N49" s="494">
        <v>31500</v>
      </c>
      <c r="O49" s="495"/>
    </row>
    <row r="50" spans="1:15" x14ac:dyDescent="0.25">
      <c r="A50" s="570"/>
      <c r="B50" s="530"/>
      <c r="C50" s="558"/>
      <c r="D50" s="509"/>
      <c r="E50" s="510"/>
      <c r="F50" s="510"/>
      <c r="G50" s="572"/>
      <c r="H50" s="168" t="s">
        <v>54</v>
      </c>
      <c r="I50" s="211" t="s">
        <v>3056</v>
      </c>
      <c r="J50" s="170">
        <v>1</v>
      </c>
      <c r="K50" s="171">
        <v>2700</v>
      </c>
      <c r="L50" s="490"/>
      <c r="M50" s="491"/>
      <c r="N50" s="496"/>
      <c r="O50" s="497"/>
    </row>
    <row r="51" spans="1:15" ht="15.75" thickBot="1" x14ac:dyDescent="0.3">
      <c r="A51" s="570"/>
      <c r="B51" s="530"/>
      <c r="C51" s="558"/>
      <c r="D51" s="509"/>
      <c r="E51" s="510"/>
      <c r="F51" s="510"/>
      <c r="G51" s="573"/>
      <c r="H51" s="172" t="s">
        <v>1006</v>
      </c>
      <c r="I51" s="212" t="s">
        <v>889</v>
      </c>
      <c r="J51" s="174">
        <v>2</v>
      </c>
      <c r="K51" s="175">
        <v>1250</v>
      </c>
      <c r="L51" s="492"/>
      <c r="M51" s="493"/>
      <c r="N51" s="496"/>
      <c r="O51" s="497"/>
    </row>
    <row r="52" spans="1:15" ht="34.5" thickBot="1" x14ac:dyDescent="0.3">
      <c r="A52" s="570"/>
      <c r="B52" s="531"/>
      <c r="C52" s="559"/>
      <c r="D52" s="507"/>
      <c r="E52" s="508"/>
      <c r="F52" s="508"/>
      <c r="G52" s="105"/>
      <c r="H52" s="176" t="s">
        <v>29</v>
      </c>
      <c r="I52" s="213" t="s">
        <v>890</v>
      </c>
      <c r="J52" s="178">
        <v>1</v>
      </c>
      <c r="K52" s="149">
        <v>4050</v>
      </c>
      <c r="L52" s="149"/>
      <c r="M52" s="150"/>
      <c r="N52" s="498"/>
      <c r="O52" s="499"/>
    </row>
    <row r="53" spans="1:15" x14ac:dyDescent="0.25">
      <c r="A53" s="533"/>
      <c r="B53" s="545" t="s">
        <v>2773</v>
      </c>
      <c r="C53" s="546"/>
      <c r="D53" s="546"/>
      <c r="E53" s="546"/>
      <c r="F53" s="546"/>
      <c r="G53" s="547"/>
      <c r="H53" s="179" t="s">
        <v>920</v>
      </c>
      <c r="I53" s="203" t="s">
        <v>932</v>
      </c>
      <c r="J53" s="204"/>
      <c r="K53" s="181">
        <v>6500</v>
      </c>
      <c r="L53" s="461"/>
      <c r="M53" s="462"/>
      <c r="N53" s="462"/>
      <c r="O53" s="463"/>
    </row>
    <row r="54" spans="1:15" x14ac:dyDescent="0.25">
      <c r="A54" s="533"/>
      <c r="B54" s="545"/>
      <c r="C54" s="546"/>
      <c r="D54" s="546"/>
      <c r="E54" s="546"/>
      <c r="F54" s="546"/>
      <c r="G54" s="547"/>
      <c r="H54" s="182" t="s">
        <v>27</v>
      </c>
      <c r="I54" s="209" t="s">
        <v>1080</v>
      </c>
      <c r="J54" s="197"/>
      <c r="K54" s="184">
        <v>2250</v>
      </c>
      <c r="L54" s="464"/>
      <c r="M54" s="465"/>
      <c r="N54" s="465"/>
      <c r="O54" s="466"/>
    </row>
    <row r="55" spans="1:15" s="28" customFormat="1" ht="29.25" customHeight="1" x14ac:dyDescent="0.25">
      <c r="A55" s="533"/>
      <c r="B55" s="545"/>
      <c r="C55" s="546"/>
      <c r="D55" s="546"/>
      <c r="E55" s="546"/>
      <c r="F55" s="546"/>
      <c r="G55" s="547"/>
      <c r="H55" s="182" t="s">
        <v>33</v>
      </c>
      <c r="I55" s="210" t="s">
        <v>891</v>
      </c>
      <c r="J55" s="197"/>
      <c r="K55" s="184">
        <v>5200</v>
      </c>
      <c r="L55" s="464"/>
      <c r="M55" s="465"/>
      <c r="N55" s="465"/>
      <c r="O55" s="466"/>
    </row>
    <row r="56" spans="1:15" ht="25.5" x14ac:dyDescent="0.25">
      <c r="A56" s="533"/>
      <c r="B56" s="545"/>
      <c r="C56" s="546"/>
      <c r="D56" s="546"/>
      <c r="E56" s="546"/>
      <c r="F56" s="546"/>
      <c r="G56" s="547"/>
      <c r="H56" s="182" t="s">
        <v>36</v>
      </c>
      <c r="I56" s="210" t="s">
        <v>896</v>
      </c>
      <c r="J56" s="197"/>
      <c r="K56" s="184">
        <v>600</v>
      </c>
      <c r="L56" s="464"/>
      <c r="M56" s="465"/>
      <c r="N56" s="465"/>
      <c r="O56" s="466"/>
    </row>
    <row r="57" spans="1:15" ht="26.25" thickBot="1" x14ac:dyDescent="0.3">
      <c r="A57" s="534"/>
      <c r="B57" s="554"/>
      <c r="C57" s="555"/>
      <c r="D57" s="555"/>
      <c r="E57" s="555"/>
      <c r="F57" s="555"/>
      <c r="G57" s="556"/>
      <c r="H57" s="224" t="s">
        <v>38</v>
      </c>
      <c r="I57" s="225" t="s">
        <v>897</v>
      </c>
      <c r="J57" s="226"/>
      <c r="K57" s="227">
        <v>600</v>
      </c>
      <c r="L57" s="486"/>
      <c r="M57" s="487"/>
      <c r="N57" s="487"/>
      <c r="O57" s="467"/>
    </row>
    <row r="58" spans="1:15" ht="58.5" customHeight="1" x14ac:dyDescent="0.25">
      <c r="A58" s="532" t="s">
        <v>904</v>
      </c>
      <c r="B58" s="529" t="s">
        <v>2859</v>
      </c>
      <c r="C58" s="557" t="s">
        <v>2769</v>
      </c>
      <c r="D58" s="505" t="s">
        <v>909</v>
      </c>
      <c r="E58" s="506"/>
      <c r="F58" s="506"/>
      <c r="G58" s="571" t="s">
        <v>878</v>
      </c>
      <c r="H58" s="165" t="s">
        <v>1011</v>
      </c>
      <c r="I58" s="275" t="s">
        <v>2979</v>
      </c>
      <c r="J58" s="166">
        <v>1</v>
      </c>
      <c r="K58" s="207">
        <v>27700</v>
      </c>
      <c r="L58" s="488">
        <v>32600</v>
      </c>
      <c r="M58" s="489"/>
      <c r="N58" s="494">
        <v>36450</v>
      </c>
      <c r="O58" s="495"/>
    </row>
    <row r="59" spans="1:15" x14ac:dyDescent="0.25">
      <c r="A59" s="533"/>
      <c r="B59" s="530"/>
      <c r="C59" s="558"/>
      <c r="D59" s="509"/>
      <c r="E59" s="510"/>
      <c r="F59" s="510"/>
      <c r="G59" s="572"/>
      <c r="H59" s="168" t="s">
        <v>54</v>
      </c>
      <c r="I59" s="211" t="s">
        <v>3055</v>
      </c>
      <c r="J59" s="170">
        <v>1</v>
      </c>
      <c r="K59" s="171">
        <v>2700</v>
      </c>
      <c r="L59" s="490"/>
      <c r="M59" s="491"/>
      <c r="N59" s="496"/>
      <c r="O59" s="497"/>
    </row>
    <row r="60" spans="1:15" ht="15.75" thickBot="1" x14ac:dyDescent="0.3">
      <c r="A60" s="533"/>
      <c r="B60" s="530"/>
      <c r="C60" s="558"/>
      <c r="D60" s="509"/>
      <c r="E60" s="510"/>
      <c r="F60" s="510"/>
      <c r="G60" s="573"/>
      <c r="H60" s="172" t="s">
        <v>1006</v>
      </c>
      <c r="I60" s="212" t="s">
        <v>889</v>
      </c>
      <c r="J60" s="174">
        <v>2</v>
      </c>
      <c r="K60" s="175">
        <v>1250</v>
      </c>
      <c r="L60" s="492"/>
      <c r="M60" s="493"/>
      <c r="N60" s="496"/>
      <c r="O60" s="497"/>
    </row>
    <row r="61" spans="1:15" ht="34.5" thickBot="1" x14ac:dyDescent="0.3">
      <c r="A61" s="533"/>
      <c r="B61" s="531"/>
      <c r="C61" s="559"/>
      <c r="D61" s="507"/>
      <c r="E61" s="508"/>
      <c r="F61" s="508"/>
      <c r="G61" s="105"/>
      <c r="H61" s="176" t="s">
        <v>29</v>
      </c>
      <c r="I61" s="213" t="s">
        <v>890</v>
      </c>
      <c r="J61" s="178">
        <v>1</v>
      </c>
      <c r="K61" s="149">
        <v>4050</v>
      </c>
      <c r="L61" s="149"/>
      <c r="M61" s="150"/>
      <c r="N61" s="498"/>
      <c r="O61" s="499"/>
    </row>
    <row r="62" spans="1:15" x14ac:dyDescent="0.25">
      <c r="A62" s="533"/>
      <c r="B62" s="545" t="s">
        <v>2773</v>
      </c>
      <c r="C62" s="546"/>
      <c r="D62" s="546"/>
      <c r="E62" s="546"/>
      <c r="F62" s="546"/>
      <c r="G62" s="547"/>
      <c r="H62" s="179" t="s">
        <v>920</v>
      </c>
      <c r="I62" s="203" t="s">
        <v>932</v>
      </c>
      <c r="J62" s="204"/>
      <c r="K62" s="181">
        <v>6500</v>
      </c>
      <c r="L62" s="464"/>
      <c r="M62" s="465"/>
      <c r="N62" s="465"/>
      <c r="O62" s="466"/>
    </row>
    <row r="63" spans="1:15" x14ac:dyDescent="0.25">
      <c r="A63" s="533"/>
      <c r="B63" s="545"/>
      <c r="C63" s="546"/>
      <c r="D63" s="546"/>
      <c r="E63" s="546"/>
      <c r="F63" s="546"/>
      <c r="G63" s="547"/>
      <c r="H63" s="182" t="s">
        <v>27</v>
      </c>
      <c r="I63" s="209" t="s">
        <v>1080</v>
      </c>
      <c r="J63" s="197"/>
      <c r="K63" s="184">
        <v>2250</v>
      </c>
      <c r="L63" s="464"/>
      <c r="M63" s="465"/>
      <c r="N63" s="465"/>
      <c r="O63" s="466"/>
    </row>
    <row r="64" spans="1:15" s="28" customFormat="1" ht="25.5" x14ac:dyDescent="0.25">
      <c r="A64" s="533"/>
      <c r="B64" s="545"/>
      <c r="C64" s="546"/>
      <c r="D64" s="546"/>
      <c r="E64" s="546"/>
      <c r="F64" s="546"/>
      <c r="G64" s="547"/>
      <c r="H64" s="182" t="s">
        <v>33</v>
      </c>
      <c r="I64" s="210" t="s">
        <v>891</v>
      </c>
      <c r="J64" s="197"/>
      <c r="K64" s="184">
        <v>5200</v>
      </c>
      <c r="L64" s="464"/>
      <c r="M64" s="465"/>
      <c r="N64" s="465"/>
      <c r="O64" s="466"/>
    </row>
    <row r="65" spans="1:15" ht="25.5" x14ac:dyDescent="0.25">
      <c r="A65" s="533"/>
      <c r="B65" s="545"/>
      <c r="C65" s="546"/>
      <c r="D65" s="546"/>
      <c r="E65" s="546"/>
      <c r="F65" s="546"/>
      <c r="G65" s="547"/>
      <c r="H65" s="182" t="s">
        <v>36</v>
      </c>
      <c r="I65" s="210" t="s">
        <v>896</v>
      </c>
      <c r="J65" s="197"/>
      <c r="K65" s="184">
        <v>600</v>
      </c>
      <c r="L65" s="464"/>
      <c r="M65" s="465"/>
      <c r="N65" s="465"/>
      <c r="O65" s="466"/>
    </row>
    <row r="66" spans="1:15" ht="26.25" thickBot="1" x14ac:dyDescent="0.3">
      <c r="A66" s="534"/>
      <c r="B66" s="554"/>
      <c r="C66" s="555"/>
      <c r="D66" s="555"/>
      <c r="E66" s="555"/>
      <c r="F66" s="555"/>
      <c r="G66" s="556"/>
      <c r="H66" s="185" t="s">
        <v>38</v>
      </c>
      <c r="I66" s="206" t="s">
        <v>897</v>
      </c>
      <c r="J66" s="200"/>
      <c r="K66" s="187">
        <v>600</v>
      </c>
      <c r="L66" s="486"/>
      <c r="M66" s="487"/>
      <c r="N66" s="487"/>
      <c r="O66" s="467"/>
    </row>
    <row r="67" spans="1:15" ht="53.25" customHeight="1" thickBot="1" x14ac:dyDescent="0.3">
      <c r="A67" s="569" t="s">
        <v>907</v>
      </c>
      <c r="B67" s="529" t="s">
        <v>2783</v>
      </c>
      <c r="C67" s="557" t="s">
        <v>2769</v>
      </c>
      <c r="D67" s="505" t="s">
        <v>2812</v>
      </c>
      <c r="E67" s="506"/>
      <c r="F67" s="506"/>
      <c r="G67" s="79" t="s">
        <v>59</v>
      </c>
      <c r="H67" s="109" t="s">
        <v>59</v>
      </c>
      <c r="I67" s="228" t="s">
        <v>908</v>
      </c>
      <c r="J67" s="189">
        <v>1</v>
      </c>
      <c r="K67" s="190">
        <v>29850</v>
      </c>
      <c r="L67" s="503">
        <v>29850</v>
      </c>
      <c r="M67" s="504"/>
      <c r="N67" s="494">
        <v>32800</v>
      </c>
      <c r="O67" s="495"/>
    </row>
    <row r="68" spans="1:15" ht="20.25" customHeight="1" thickBot="1" x14ac:dyDescent="0.3">
      <c r="A68" s="570"/>
      <c r="B68" s="531"/>
      <c r="C68" s="559"/>
      <c r="D68" s="507"/>
      <c r="E68" s="508"/>
      <c r="F68" s="508"/>
      <c r="G68" s="105"/>
      <c r="H68" s="176" t="s">
        <v>1007</v>
      </c>
      <c r="I68" s="213" t="s">
        <v>894</v>
      </c>
      <c r="J68" s="178">
        <v>1</v>
      </c>
      <c r="K68" s="149">
        <v>3350</v>
      </c>
      <c r="L68" s="149"/>
      <c r="M68" s="150"/>
      <c r="N68" s="498"/>
      <c r="O68" s="499"/>
    </row>
    <row r="69" spans="1:15" x14ac:dyDescent="0.25">
      <c r="A69" s="533"/>
      <c r="B69" s="545" t="s">
        <v>2773</v>
      </c>
      <c r="C69" s="546"/>
      <c r="D69" s="546"/>
      <c r="E69" s="546"/>
      <c r="F69" s="546"/>
      <c r="G69" s="547"/>
      <c r="H69" s="179" t="s">
        <v>920</v>
      </c>
      <c r="I69" s="203" t="s">
        <v>932</v>
      </c>
      <c r="J69" s="204"/>
      <c r="K69" s="181">
        <v>6500</v>
      </c>
      <c r="L69" s="461"/>
      <c r="M69" s="462"/>
      <c r="N69" s="462"/>
      <c r="O69" s="463"/>
    </row>
    <row r="70" spans="1:15" x14ac:dyDescent="0.25">
      <c r="A70" s="533"/>
      <c r="B70" s="545"/>
      <c r="C70" s="546"/>
      <c r="D70" s="546"/>
      <c r="E70" s="546"/>
      <c r="F70" s="546"/>
      <c r="G70" s="547"/>
      <c r="H70" s="182" t="s">
        <v>1008</v>
      </c>
      <c r="I70" s="209" t="s">
        <v>895</v>
      </c>
      <c r="J70" s="197"/>
      <c r="K70" s="184">
        <v>2750</v>
      </c>
      <c r="L70" s="464"/>
      <c r="M70" s="465"/>
      <c r="N70" s="465"/>
      <c r="O70" s="466"/>
    </row>
    <row r="71" spans="1:15" ht="25.5" x14ac:dyDescent="0.25">
      <c r="A71" s="533"/>
      <c r="B71" s="545"/>
      <c r="C71" s="546"/>
      <c r="D71" s="546"/>
      <c r="E71" s="546"/>
      <c r="F71" s="546"/>
      <c r="G71" s="547"/>
      <c r="H71" s="182" t="s">
        <v>36</v>
      </c>
      <c r="I71" s="210" t="s">
        <v>896</v>
      </c>
      <c r="J71" s="197"/>
      <c r="K71" s="184">
        <v>600</v>
      </c>
      <c r="L71" s="464"/>
      <c r="M71" s="465"/>
      <c r="N71" s="465"/>
      <c r="O71" s="466"/>
    </row>
    <row r="72" spans="1:15" ht="26.25" thickBot="1" x14ac:dyDescent="0.3">
      <c r="A72" s="533"/>
      <c r="B72" s="545"/>
      <c r="C72" s="546"/>
      <c r="D72" s="546"/>
      <c r="E72" s="546"/>
      <c r="F72" s="546"/>
      <c r="G72" s="547"/>
      <c r="H72" s="185" t="s">
        <v>38</v>
      </c>
      <c r="I72" s="206" t="s">
        <v>897</v>
      </c>
      <c r="J72" s="200"/>
      <c r="K72" s="187">
        <v>600</v>
      </c>
      <c r="L72" s="486"/>
      <c r="M72" s="487"/>
      <c r="N72" s="487"/>
      <c r="O72" s="467"/>
    </row>
    <row r="73" spans="1:15" s="28" customFormat="1" ht="63.75" x14ac:dyDescent="0.25">
      <c r="A73" s="624" t="s">
        <v>1013</v>
      </c>
      <c r="B73" s="632" t="s">
        <v>1020</v>
      </c>
      <c r="C73" s="542" t="s">
        <v>2779</v>
      </c>
      <c r="D73" s="560" t="s">
        <v>2784</v>
      </c>
      <c r="E73" s="561"/>
      <c r="F73" s="561"/>
      <c r="G73" s="562"/>
      <c r="H73" s="113" t="s">
        <v>1014</v>
      </c>
      <c r="I73" s="230" t="s">
        <v>3052</v>
      </c>
      <c r="J73" s="231">
        <v>1</v>
      </c>
      <c r="K73" s="232">
        <v>44900</v>
      </c>
      <c r="L73" s="477">
        <f>K73*J73+K74*J74+K75*J75+K76*J76+K77*J77</f>
        <v>56400</v>
      </c>
      <c r="M73" s="478"/>
      <c r="N73" s="478"/>
      <c r="O73" s="479"/>
    </row>
    <row r="74" spans="1:15" s="28" customFormat="1" x14ac:dyDescent="0.25">
      <c r="A74" s="625"/>
      <c r="B74" s="633"/>
      <c r="C74" s="543"/>
      <c r="D74" s="563"/>
      <c r="E74" s="564"/>
      <c r="F74" s="564"/>
      <c r="G74" s="565"/>
      <c r="H74" s="116" t="s">
        <v>54</v>
      </c>
      <c r="I74" s="233" t="s">
        <v>3056</v>
      </c>
      <c r="J74" s="234">
        <v>1</v>
      </c>
      <c r="K74" s="235">
        <v>2700</v>
      </c>
      <c r="L74" s="480"/>
      <c r="M74" s="481"/>
      <c r="N74" s="481"/>
      <c r="O74" s="482"/>
    </row>
    <row r="75" spans="1:15" s="28" customFormat="1" x14ac:dyDescent="0.25">
      <c r="A75" s="625"/>
      <c r="B75" s="633"/>
      <c r="C75" s="543"/>
      <c r="D75" s="563"/>
      <c r="E75" s="564"/>
      <c r="F75" s="564"/>
      <c r="G75" s="565"/>
      <c r="H75" s="116" t="s">
        <v>1006</v>
      </c>
      <c r="I75" s="233" t="s">
        <v>889</v>
      </c>
      <c r="J75" s="234">
        <v>2</v>
      </c>
      <c r="K75" s="235">
        <v>1250</v>
      </c>
      <c r="L75" s="480"/>
      <c r="M75" s="481"/>
      <c r="N75" s="481"/>
      <c r="O75" s="482"/>
    </row>
    <row r="76" spans="1:15" s="28" customFormat="1" x14ac:dyDescent="0.25">
      <c r="A76" s="625"/>
      <c r="B76" s="633"/>
      <c r="C76" s="543"/>
      <c r="D76" s="563"/>
      <c r="E76" s="564"/>
      <c r="F76" s="564"/>
      <c r="G76" s="565"/>
      <c r="H76" s="116" t="s">
        <v>29</v>
      </c>
      <c r="I76" s="233" t="s">
        <v>890</v>
      </c>
      <c r="J76" s="234">
        <v>1</v>
      </c>
      <c r="K76" s="235">
        <v>4050</v>
      </c>
      <c r="L76" s="480"/>
      <c r="M76" s="481"/>
      <c r="N76" s="481"/>
      <c r="O76" s="482"/>
    </row>
    <row r="77" spans="1:15" s="28" customFormat="1" ht="15.75" thickBot="1" x14ac:dyDescent="0.3">
      <c r="A77" s="625"/>
      <c r="B77" s="634"/>
      <c r="C77" s="544"/>
      <c r="D77" s="566"/>
      <c r="E77" s="567"/>
      <c r="F77" s="567"/>
      <c r="G77" s="568"/>
      <c r="H77" s="117" t="s">
        <v>27</v>
      </c>
      <c r="I77" s="236" t="s">
        <v>1080</v>
      </c>
      <c r="J77" s="192">
        <v>1</v>
      </c>
      <c r="K77" s="193">
        <v>2250</v>
      </c>
      <c r="L77" s="483"/>
      <c r="M77" s="484"/>
      <c r="N77" s="484"/>
      <c r="O77" s="485"/>
    </row>
    <row r="78" spans="1:15" s="28" customFormat="1" ht="51" x14ac:dyDescent="0.25">
      <c r="A78" s="626"/>
      <c r="B78" s="632" t="s">
        <v>1022</v>
      </c>
      <c r="C78" s="542" t="s">
        <v>2779</v>
      </c>
      <c r="D78" s="560" t="s">
        <v>2785</v>
      </c>
      <c r="E78" s="561"/>
      <c r="F78" s="561"/>
      <c r="G78" s="562"/>
      <c r="H78" s="113" t="s">
        <v>1015</v>
      </c>
      <c r="I78" s="230" t="s">
        <v>3053</v>
      </c>
      <c r="J78" s="231">
        <v>1</v>
      </c>
      <c r="K78" s="232">
        <v>41500</v>
      </c>
      <c r="L78" s="477">
        <f>K78*J78+K79*J79+K80*J80+K81*J81+K82*J82</f>
        <v>53000</v>
      </c>
      <c r="M78" s="478"/>
      <c r="N78" s="478"/>
      <c r="O78" s="479"/>
    </row>
    <row r="79" spans="1:15" s="28" customFormat="1" x14ac:dyDescent="0.25">
      <c r="A79" s="626"/>
      <c r="B79" s="633"/>
      <c r="C79" s="543"/>
      <c r="D79" s="563"/>
      <c r="E79" s="564"/>
      <c r="F79" s="564"/>
      <c r="G79" s="565"/>
      <c r="H79" s="114" t="s">
        <v>54</v>
      </c>
      <c r="I79" s="237" t="s">
        <v>3056</v>
      </c>
      <c r="J79" s="238">
        <v>1</v>
      </c>
      <c r="K79" s="239">
        <v>2700</v>
      </c>
      <c r="L79" s="480"/>
      <c r="M79" s="481"/>
      <c r="N79" s="481"/>
      <c r="O79" s="482"/>
    </row>
    <row r="80" spans="1:15" s="28" customFormat="1" x14ac:dyDescent="0.25">
      <c r="A80" s="626"/>
      <c r="B80" s="633"/>
      <c r="C80" s="543"/>
      <c r="D80" s="563"/>
      <c r="E80" s="564"/>
      <c r="F80" s="564"/>
      <c r="G80" s="565"/>
      <c r="H80" s="114" t="s">
        <v>1006</v>
      </c>
      <c r="I80" s="237" t="s">
        <v>889</v>
      </c>
      <c r="J80" s="238">
        <v>2</v>
      </c>
      <c r="K80" s="239">
        <v>1250</v>
      </c>
      <c r="L80" s="480"/>
      <c r="M80" s="481"/>
      <c r="N80" s="481"/>
      <c r="O80" s="482"/>
    </row>
    <row r="81" spans="1:15" s="28" customFormat="1" x14ac:dyDescent="0.25">
      <c r="A81" s="626"/>
      <c r="B81" s="633"/>
      <c r="C81" s="543"/>
      <c r="D81" s="563"/>
      <c r="E81" s="564"/>
      <c r="F81" s="564"/>
      <c r="G81" s="565"/>
      <c r="H81" s="114" t="s">
        <v>29</v>
      </c>
      <c r="I81" s="237" t="s">
        <v>890</v>
      </c>
      <c r="J81" s="238">
        <v>1</v>
      </c>
      <c r="K81" s="239">
        <v>4050</v>
      </c>
      <c r="L81" s="480"/>
      <c r="M81" s="481"/>
      <c r="N81" s="481"/>
      <c r="O81" s="482"/>
    </row>
    <row r="82" spans="1:15" s="28" customFormat="1" ht="15.75" thickBot="1" x14ac:dyDescent="0.3">
      <c r="A82" s="626"/>
      <c r="B82" s="634"/>
      <c r="C82" s="544"/>
      <c r="D82" s="566"/>
      <c r="E82" s="567"/>
      <c r="F82" s="567"/>
      <c r="G82" s="568"/>
      <c r="H82" s="115" t="s">
        <v>27</v>
      </c>
      <c r="I82" s="240" t="s">
        <v>1080</v>
      </c>
      <c r="J82" s="241">
        <v>1</v>
      </c>
      <c r="K82" s="242">
        <v>2250</v>
      </c>
      <c r="L82" s="483"/>
      <c r="M82" s="484"/>
      <c r="N82" s="484"/>
      <c r="O82" s="485"/>
    </row>
    <row r="83" spans="1:15" s="28" customFormat="1" ht="51" x14ac:dyDescent="0.25">
      <c r="A83" s="626"/>
      <c r="B83" s="632" t="s">
        <v>1021</v>
      </c>
      <c r="C83" s="542" t="s">
        <v>2779</v>
      </c>
      <c r="D83" s="560" t="s">
        <v>2786</v>
      </c>
      <c r="E83" s="561"/>
      <c r="F83" s="561"/>
      <c r="G83" s="562"/>
      <c r="H83" s="113" t="s">
        <v>1016</v>
      </c>
      <c r="I83" s="230" t="s">
        <v>3053</v>
      </c>
      <c r="J83" s="231">
        <v>1</v>
      </c>
      <c r="K83" s="232">
        <v>49050</v>
      </c>
      <c r="L83" s="477">
        <f>K83*J83+K84*J84+K85*J85+K86*J86+K87*J87</f>
        <v>60550</v>
      </c>
      <c r="M83" s="478"/>
      <c r="N83" s="478"/>
      <c r="O83" s="479"/>
    </row>
    <row r="84" spans="1:15" s="28" customFormat="1" x14ac:dyDescent="0.25">
      <c r="A84" s="626"/>
      <c r="B84" s="633"/>
      <c r="C84" s="543"/>
      <c r="D84" s="563"/>
      <c r="E84" s="564"/>
      <c r="F84" s="564"/>
      <c r="G84" s="565"/>
      <c r="H84" s="114" t="s">
        <v>54</v>
      </c>
      <c r="I84" s="237" t="s">
        <v>3056</v>
      </c>
      <c r="J84" s="238">
        <v>1</v>
      </c>
      <c r="K84" s="239">
        <v>2700</v>
      </c>
      <c r="L84" s="480"/>
      <c r="M84" s="481"/>
      <c r="N84" s="481"/>
      <c r="O84" s="482"/>
    </row>
    <row r="85" spans="1:15" s="28" customFormat="1" x14ac:dyDescent="0.25">
      <c r="A85" s="626"/>
      <c r="B85" s="633"/>
      <c r="C85" s="543"/>
      <c r="D85" s="563"/>
      <c r="E85" s="564"/>
      <c r="F85" s="564"/>
      <c r="G85" s="565"/>
      <c r="H85" s="114" t="s">
        <v>1006</v>
      </c>
      <c r="I85" s="237" t="s">
        <v>889</v>
      </c>
      <c r="J85" s="238">
        <v>2</v>
      </c>
      <c r="K85" s="239">
        <v>1250</v>
      </c>
      <c r="L85" s="480"/>
      <c r="M85" s="481"/>
      <c r="N85" s="481"/>
      <c r="O85" s="482"/>
    </row>
    <row r="86" spans="1:15" s="28" customFormat="1" x14ac:dyDescent="0.25">
      <c r="A86" s="626"/>
      <c r="B86" s="633"/>
      <c r="C86" s="543"/>
      <c r="D86" s="563"/>
      <c r="E86" s="564"/>
      <c r="F86" s="564"/>
      <c r="G86" s="565"/>
      <c r="H86" s="114" t="s">
        <v>29</v>
      </c>
      <c r="I86" s="237" t="s">
        <v>890</v>
      </c>
      <c r="J86" s="238">
        <v>1</v>
      </c>
      <c r="K86" s="239">
        <v>4050</v>
      </c>
      <c r="L86" s="480"/>
      <c r="M86" s="481"/>
      <c r="N86" s="481"/>
      <c r="O86" s="482"/>
    </row>
    <row r="87" spans="1:15" s="28" customFormat="1" ht="15.75" thickBot="1" x14ac:dyDescent="0.3">
      <c r="A87" s="626"/>
      <c r="B87" s="634"/>
      <c r="C87" s="544"/>
      <c r="D87" s="566"/>
      <c r="E87" s="567"/>
      <c r="F87" s="567"/>
      <c r="G87" s="568"/>
      <c r="H87" s="115" t="s">
        <v>27</v>
      </c>
      <c r="I87" s="240" t="s">
        <v>1080</v>
      </c>
      <c r="J87" s="241">
        <v>1</v>
      </c>
      <c r="K87" s="242">
        <v>2250</v>
      </c>
      <c r="L87" s="483"/>
      <c r="M87" s="484"/>
      <c r="N87" s="484"/>
      <c r="O87" s="485"/>
    </row>
    <row r="88" spans="1:15" s="28" customFormat="1" ht="51" x14ac:dyDescent="0.25">
      <c r="A88" s="626"/>
      <c r="B88" s="600" t="s">
        <v>2860</v>
      </c>
      <c r="C88" s="542" t="s">
        <v>2779</v>
      </c>
      <c r="D88" s="560" t="s">
        <v>2787</v>
      </c>
      <c r="E88" s="561"/>
      <c r="F88" s="561"/>
      <c r="G88" s="562"/>
      <c r="H88" s="113" t="s">
        <v>1017</v>
      </c>
      <c r="I88" s="230" t="s">
        <v>3053</v>
      </c>
      <c r="J88" s="231">
        <v>1</v>
      </c>
      <c r="K88" s="232">
        <v>61350</v>
      </c>
      <c r="L88" s="477">
        <f>K88*J88+K89*J89+K90*J90+K91*J91+K92*J92</f>
        <v>72850</v>
      </c>
      <c r="M88" s="478"/>
      <c r="N88" s="478"/>
      <c r="O88" s="479"/>
    </row>
    <row r="89" spans="1:15" s="28" customFormat="1" x14ac:dyDescent="0.25">
      <c r="A89" s="626"/>
      <c r="B89" s="601"/>
      <c r="C89" s="543"/>
      <c r="D89" s="563"/>
      <c r="E89" s="564"/>
      <c r="F89" s="564"/>
      <c r="G89" s="565"/>
      <c r="H89" s="114" t="s">
        <v>54</v>
      </c>
      <c r="I89" s="237" t="s">
        <v>3056</v>
      </c>
      <c r="J89" s="238">
        <v>1</v>
      </c>
      <c r="K89" s="239">
        <v>2700</v>
      </c>
      <c r="L89" s="480"/>
      <c r="M89" s="481"/>
      <c r="N89" s="481"/>
      <c r="O89" s="482"/>
    </row>
    <row r="90" spans="1:15" s="28" customFormat="1" x14ac:dyDescent="0.25">
      <c r="A90" s="626"/>
      <c r="B90" s="601"/>
      <c r="C90" s="543"/>
      <c r="D90" s="563"/>
      <c r="E90" s="564"/>
      <c r="F90" s="564"/>
      <c r="G90" s="565"/>
      <c r="H90" s="114" t="s">
        <v>1006</v>
      </c>
      <c r="I90" s="237" t="s">
        <v>889</v>
      </c>
      <c r="J90" s="238">
        <v>2</v>
      </c>
      <c r="K90" s="239">
        <v>1250</v>
      </c>
      <c r="L90" s="480"/>
      <c r="M90" s="481"/>
      <c r="N90" s="481"/>
      <c r="O90" s="482"/>
    </row>
    <row r="91" spans="1:15" s="28" customFormat="1" x14ac:dyDescent="0.25">
      <c r="A91" s="626"/>
      <c r="B91" s="601"/>
      <c r="C91" s="543"/>
      <c r="D91" s="563"/>
      <c r="E91" s="564"/>
      <c r="F91" s="564"/>
      <c r="G91" s="565"/>
      <c r="H91" s="114" t="s">
        <v>29</v>
      </c>
      <c r="I91" s="237" t="s">
        <v>890</v>
      </c>
      <c r="J91" s="238">
        <v>1</v>
      </c>
      <c r="K91" s="239">
        <v>4050</v>
      </c>
      <c r="L91" s="480"/>
      <c r="M91" s="481"/>
      <c r="N91" s="481"/>
      <c r="O91" s="482"/>
    </row>
    <row r="92" spans="1:15" s="28" customFormat="1" ht="15.75" thickBot="1" x14ac:dyDescent="0.3">
      <c r="A92" s="626"/>
      <c r="B92" s="602"/>
      <c r="C92" s="544"/>
      <c r="D92" s="566"/>
      <c r="E92" s="567"/>
      <c r="F92" s="567"/>
      <c r="G92" s="568"/>
      <c r="H92" s="115" t="s">
        <v>27</v>
      </c>
      <c r="I92" s="240" t="s">
        <v>1080</v>
      </c>
      <c r="J92" s="241">
        <v>1</v>
      </c>
      <c r="K92" s="242">
        <v>2250</v>
      </c>
      <c r="L92" s="483"/>
      <c r="M92" s="484"/>
      <c r="N92" s="484"/>
      <c r="O92" s="485"/>
    </row>
    <row r="93" spans="1:15" s="28" customFormat="1" x14ac:dyDescent="0.25">
      <c r="A93" s="626"/>
      <c r="B93" s="545" t="s">
        <v>2773</v>
      </c>
      <c r="C93" s="546"/>
      <c r="D93" s="546"/>
      <c r="E93" s="546"/>
      <c r="F93" s="546"/>
      <c r="G93" s="547"/>
      <c r="H93" s="179" t="s">
        <v>920</v>
      </c>
      <c r="I93" s="203" t="s">
        <v>932</v>
      </c>
      <c r="J93" s="204"/>
      <c r="K93" s="181">
        <v>6500</v>
      </c>
      <c r="L93" s="155"/>
      <c r="M93" s="155"/>
      <c r="N93" s="155"/>
      <c r="O93" s="156"/>
    </row>
    <row r="94" spans="1:15" s="28" customFormat="1" ht="25.5" x14ac:dyDescent="0.25">
      <c r="A94" s="626"/>
      <c r="B94" s="545"/>
      <c r="C94" s="546"/>
      <c r="D94" s="546"/>
      <c r="E94" s="546"/>
      <c r="F94" s="546"/>
      <c r="G94" s="547"/>
      <c r="H94" s="182" t="s">
        <v>36</v>
      </c>
      <c r="I94" s="210" t="s">
        <v>896</v>
      </c>
      <c r="J94" s="197"/>
      <c r="K94" s="184">
        <v>600</v>
      </c>
      <c r="L94" s="155"/>
      <c r="M94" s="155"/>
      <c r="N94" s="155"/>
      <c r="O94" s="156"/>
    </row>
    <row r="95" spans="1:15" s="28" customFormat="1" ht="25.5" x14ac:dyDescent="0.25">
      <c r="A95" s="626"/>
      <c r="B95" s="545"/>
      <c r="C95" s="546"/>
      <c r="D95" s="546"/>
      <c r="E95" s="546"/>
      <c r="F95" s="546"/>
      <c r="G95" s="547"/>
      <c r="H95" s="182" t="s">
        <v>38</v>
      </c>
      <c r="I95" s="210" t="s">
        <v>897</v>
      </c>
      <c r="J95" s="197"/>
      <c r="K95" s="184">
        <v>600</v>
      </c>
      <c r="L95" s="155"/>
      <c r="M95" s="155"/>
      <c r="N95" s="155"/>
      <c r="O95" s="156"/>
    </row>
    <row r="96" spans="1:15" s="28" customFormat="1" ht="26.25" thickBot="1" x14ac:dyDescent="0.3">
      <c r="A96" s="627"/>
      <c r="B96" s="554"/>
      <c r="C96" s="555"/>
      <c r="D96" s="555"/>
      <c r="E96" s="555"/>
      <c r="F96" s="555"/>
      <c r="G96" s="556"/>
      <c r="H96" s="224" t="s">
        <v>33</v>
      </c>
      <c r="I96" s="225" t="s">
        <v>891</v>
      </c>
      <c r="J96" s="226"/>
      <c r="K96" s="227">
        <v>5200</v>
      </c>
      <c r="L96" s="157"/>
      <c r="M96" s="157"/>
      <c r="N96" s="157"/>
      <c r="O96" s="158"/>
    </row>
    <row r="97" spans="1:15" s="28" customFormat="1" ht="46.5" customHeight="1" x14ac:dyDescent="0.25">
      <c r="A97" s="532" t="s">
        <v>1023</v>
      </c>
      <c r="B97" s="647" t="s">
        <v>1030</v>
      </c>
      <c r="C97" s="542" t="s">
        <v>2779</v>
      </c>
      <c r="D97" s="612" t="s">
        <v>2788</v>
      </c>
      <c r="E97" s="613"/>
      <c r="F97" s="613"/>
      <c r="G97" s="614"/>
      <c r="H97" s="113" t="s">
        <v>1024</v>
      </c>
      <c r="I97" s="319" t="s">
        <v>1025</v>
      </c>
      <c r="J97" s="231">
        <v>1</v>
      </c>
      <c r="K97" s="232">
        <v>141300</v>
      </c>
      <c r="L97" s="477">
        <f>K97*J97+K98*J98+K99*J99+K100*J100</f>
        <v>152050</v>
      </c>
      <c r="M97" s="478"/>
      <c r="N97" s="478"/>
      <c r="O97" s="479"/>
    </row>
    <row r="98" spans="1:15" s="28" customFormat="1" x14ac:dyDescent="0.25">
      <c r="A98" s="533"/>
      <c r="B98" s="648"/>
      <c r="C98" s="543"/>
      <c r="D98" s="615"/>
      <c r="E98" s="616"/>
      <c r="F98" s="616"/>
      <c r="G98" s="617"/>
      <c r="H98" s="114" t="s">
        <v>1026</v>
      </c>
      <c r="I98" s="400" t="s">
        <v>3051</v>
      </c>
      <c r="J98" s="238">
        <v>1</v>
      </c>
      <c r="K98" s="239">
        <v>4650</v>
      </c>
      <c r="L98" s="480"/>
      <c r="M98" s="481"/>
      <c r="N98" s="481"/>
      <c r="O98" s="482"/>
    </row>
    <row r="99" spans="1:15" s="28" customFormat="1" x14ac:dyDescent="0.25">
      <c r="A99" s="533"/>
      <c r="B99" s="648"/>
      <c r="C99" s="543"/>
      <c r="D99" s="615"/>
      <c r="E99" s="616"/>
      <c r="F99" s="616"/>
      <c r="G99" s="617"/>
      <c r="H99" s="114" t="s">
        <v>1008</v>
      </c>
      <c r="I99" s="400" t="s">
        <v>895</v>
      </c>
      <c r="J99" s="238">
        <v>1</v>
      </c>
      <c r="K99" s="239">
        <v>2750</v>
      </c>
      <c r="L99" s="480"/>
      <c r="M99" s="481"/>
      <c r="N99" s="481"/>
      <c r="O99" s="482"/>
    </row>
    <row r="100" spans="1:15" s="28" customFormat="1" ht="15.75" thickBot="1" x14ac:dyDescent="0.3">
      <c r="A100" s="533"/>
      <c r="B100" s="648"/>
      <c r="C100" s="543"/>
      <c r="D100" s="618"/>
      <c r="E100" s="619"/>
      <c r="F100" s="619"/>
      <c r="G100" s="620"/>
      <c r="H100" s="243" t="s">
        <v>1007</v>
      </c>
      <c r="I100" s="401" t="s">
        <v>1031</v>
      </c>
      <c r="J100" s="244">
        <v>1</v>
      </c>
      <c r="K100" s="245">
        <v>3350</v>
      </c>
      <c r="L100" s="480"/>
      <c r="M100" s="481"/>
      <c r="N100" s="481"/>
      <c r="O100" s="482"/>
    </row>
    <row r="101" spans="1:15" s="28" customFormat="1" x14ac:dyDescent="0.25">
      <c r="A101" s="533"/>
      <c r="B101" s="646" t="s">
        <v>2773</v>
      </c>
      <c r="C101" s="583"/>
      <c r="D101" s="583"/>
      <c r="E101" s="583"/>
      <c r="F101" s="583"/>
      <c r="G101" s="584"/>
      <c r="H101" s="246" t="s">
        <v>920</v>
      </c>
      <c r="I101" s="247" t="s">
        <v>932</v>
      </c>
      <c r="J101" s="248"/>
      <c r="K101" s="249">
        <v>6500</v>
      </c>
      <c r="L101" s="159"/>
      <c r="M101" s="159"/>
      <c r="N101" s="159"/>
      <c r="O101" s="160"/>
    </row>
    <row r="102" spans="1:15" s="28" customFormat="1" ht="26.25" thickBot="1" x14ac:dyDescent="0.3">
      <c r="A102" s="534"/>
      <c r="B102" s="554"/>
      <c r="C102" s="555"/>
      <c r="D102" s="555"/>
      <c r="E102" s="555"/>
      <c r="F102" s="555"/>
      <c r="G102" s="556"/>
      <c r="H102" s="224" t="s">
        <v>1027</v>
      </c>
      <c r="I102" s="225" t="s">
        <v>2915</v>
      </c>
      <c r="J102" s="226"/>
      <c r="K102" s="227">
        <v>3500</v>
      </c>
      <c r="L102" s="157"/>
      <c r="M102" s="157"/>
      <c r="N102" s="157"/>
      <c r="O102" s="158"/>
    </row>
    <row r="103" spans="1:15" ht="25.5" x14ac:dyDescent="0.25">
      <c r="A103" s="629" t="s">
        <v>911</v>
      </c>
      <c r="B103" s="600" t="s">
        <v>2877</v>
      </c>
      <c r="C103" s="597" t="s">
        <v>2771</v>
      </c>
      <c r="D103" s="591" t="s">
        <v>879</v>
      </c>
      <c r="E103" s="592"/>
      <c r="F103" s="592"/>
      <c r="G103" s="603" t="s">
        <v>2813</v>
      </c>
      <c r="H103" s="250" t="s">
        <v>60</v>
      </c>
      <c r="I103" s="276" t="s">
        <v>2880</v>
      </c>
      <c r="J103" s="251">
        <v>1</v>
      </c>
      <c r="K103" s="252">
        <v>28900</v>
      </c>
      <c r="L103" s="606">
        <v>38750</v>
      </c>
      <c r="M103" s="607"/>
      <c r="N103" s="585">
        <v>40750</v>
      </c>
      <c r="O103" s="586"/>
    </row>
    <row r="104" spans="1:15" x14ac:dyDescent="0.25">
      <c r="A104" s="629"/>
      <c r="B104" s="601"/>
      <c r="C104" s="598"/>
      <c r="D104" s="593"/>
      <c r="E104" s="594"/>
      <c r="F104" s="594"/>
      <c r="G104" s="604"/>
      <c r="H104" s="253" t="s">
        <v>54</v>
      </c>
      <c r="I104" s="277" t="s">
        <v>3056</v>
      </c>
      <c r="J104" s="254">
        <v>1</v>
      </c>
      <c r="K104" s="255">
        <v>2700</v>
      </c>
      <c r="L104" s="608"/>
      <c r="M104" s="609"/>
      <c r="N104" s="587"/>
      <c r="O104" s="588"/>
    </row>
    <row r="105" spans="1:15" ht="25.5" x14ac:dyDescent="0.25">
      <c r="A105" s="629"/>
      <c r="B105" s="601"/>
      <c r="C105" s="598"/>
      <c r="D105" s="593"/>
      <c r="E105" s="594"/>
      <c r="F105" s="594"/>
      <c r="G105" s="604"/>
      <c r="H105" s="253" t="s">
        <v>1012</v>
      </c>
      <c r="I105" s="277" t="s">
        <v>910</v>
      </c>
      <c r="J105" s="254">
        <v>2</v>
      </c>
      <c r="K105" s="255">
        <v>1800</v>
      </c>
      <c r="L105" s="608"/>
      <c r="M105" s="609"/>
      <c r="N105" s="587"/>
      <c r="O105" s="588"/>
    </row>
    <row r="106" spans="1:15" ht="15.75" thickBot="1" x14ac:dyDescent="0.3">
      <c r="A106" s="629"/>
      <c r="B106" s="601"/>
      <c r="C106" s="598"/>
      <c r="D106" s="593"/>
      <c r="E106" s="594"/>
      <c r="F106" s="594"/>
      <c r="G106" s="605"/>
      <c r="H106" s="256" t="s">
        <v>29</v>
      </c>
      <c r="I106" s="278" t="s">
        <v>890</v>
      </c>
      <c r="J106" s="257">
        <v>1</v>
      </c>
      <c r="K106" s="258">
        <v>4050</v>
      </c>
      <c r="L106" s="610"/>
      <c r="M106" s="611"/>
      <c r="N106" s="587"/>
      <c r="O106" s="588"/>
    </row>
    <row r="107" spans="1:15" s="28" customFormat="1" ht="19.5" thickBot="1" x14ac:dyDescent="0.3">
      <c r="A107" s="629"/>
      <c r="B107" s="602"/>
      <c r="C107" s="599"/>
      <c r="D107" s="595"/>
      <c r="E107" s="596"/>
      <c r="F107" s="596"/>
      <c r="G107" s="120"/>
      <c r="H107" s="259" t="s">
        <v>27</v>
      </c>
      <c r="I107" s="279" t="s">
        <v>1080</v>
      </c>
      <c r="J107" s="260">
        <v>1</v>
      </c>
      <c r="K107" s="261">
        <v>2250</v>
      </c>
      <c r="L107" s="161"/>
      <c r="M107" s="162"/>
      <c r="N107" s="589"/>
      <c r="O107" s="590"/>
    </row>
    <row r="108" spans="1:15" x14ac:dyDescent="0.25">
      <c r="A108" s="629"/>
      <c r="B108" s="646" t="s">
        <v>2773</v>
      </c>
      <c r="C108" s="583"/>
      <c r="D108" s="546"/>
      <c r="E108" s="546"/>
      <c r="F108" s="546"/>
      <c r="G108" s="547"/>
      <c r="H108" s="204" t="s">
        <v>920</v>
      </c>
      <c r="I108" s="280" t="s">
        <v>932</v>
      </c>
      <c r="J108" s="204"/>
      <c r="K108" s="262">
        <v>6500</v>
      </c>
      <c r="L108" s="640"/>
      <c r="M108" s="641"/>
      <c r="N108" s="641"/>
      <c r="O108" s="642"/>
    </row>
    <row r="109" spans="1:15" ht="25.5" x14ac:dyDescent="0.25">
      <c r="A109" s="629"/>
      <c r="B109" s="545"/>
      <c r="C109" s="546"/>
      <c r="D109" s="546"/>
      <c r="E109" s="546"/>
      <c r="F109" s="546"/>
      <c r="G109" s="547"/>
      <c r="H109" s="197" t="s">
        <v>36</v>
      </c>
      <c r="I109" s="281" t="s">
        <v>896</v>
      </c>
      <c r="J109" s="197"/>
      <c r="K109" s="199">
        <v>600</v>
      </c>
      <c r="L109" s="640"/>
      <c r="M109" s="641"/>
      <c r="N109" s="641"/>
      <c r="O109" s="642"/>
    </row>
    <row r="110" spans="1:15" s="28" customFormat="1" ht="25.5" x14ac:dyDescent="0.25">
      <c r="A110" s="629"/>
      <c r="B110" s="545"/>
      <c r="C110" s="546"/>
      <c r="D110" s="546"/>
      <c r="E110" s="546"/>
      <c r="F110" s="546"/>
      <c r="G110" s="547"/>
      <c r="H110" s="200" t="s">
        <v>38</v>
      </c>
      <c r="I110" s="266" t="s">
        <v>897</v>
      </c>
      <c r="J110" s="200"/>
      <c r="K110" s="202">
        <v>600</v>
      </c>
      <c r="L110" s="640"/>
      <c r="M110" s="641"/>
      <c r="N110" s="641"/>
      <c r="O110" s="642"/>
    </row>
    <row r="111" spans="1:15" s="28" customFormat="1" x14ac:dyDescent="0.25">
      <c r="A111" s="629"/>
      <c r="B111" s="545"/>
      <c r="C111" s="546"/>
      <c r="D111" s="546"/>
      <c r="E111" s="546"/>
      <c r="F111" s="546"/>
      <c r="G111" s="547"/>
      <c r="H111" s="200" t="s">
        <v>1037</v>
      </c>
      <c r="I111" s="266" t="s">
        <v>1038</v>
      </c>
      <c r="J111" s="200"/>
      <c r="K111" s="202">
        <v>4350</v>
      </c>
      <c r="L111" s="640"/>
      <c r="M111" s="641"/>
      <c r="N111" s="641"/>
      <c r="O111" s="642"/>
    </row>
    <row r="112" spans="1:15" ht="26.25" thickBot="1" x14ac:dyDescent="0.3">
      <c r="A112" s="630"/>
      <c r="B112" s="554"/>
      <c r="C112" s="555"/>
      <c r="D112" s="555"/>
      <c r="E112" s="555"/>
      <c r="F112" s="555"/>
      <c r="G112" s="556"/>
      <c r="H112" s="226" t="s">
        <v>33</v>
      </c>
      <c r="I112" s="267" t="s">
        <v>891</v>
      </c>
      <c r="J112" s="226"/>
      <c r="K112" s="263">
        <v>5200</v>
      </c>
      <c r="L112" s="643"/>
      <c r="M112" s="644"/>
      <c r="N112" s="644"/>
      <c r="O112" s="645"/>
    </row>
    <row r="113" spans="1:15" ht="25.5" x14ac:dyDescent="0.25">
      <c r="A113" s="628" t="s">
        <v>913</v>
      </c>
      <c r="B113" s="600" t="s">
        <v>2878</v>
      </c>
      <c r="C113" s="597" t="s">
        <v>2771</v>
      </c>
      <c r="D113" s="591" t="s">
        <v>912</v>
      </c>
      <c r="E113" s="592"/>
      <c r="F113" s="592"/>
      <c r="G113" s="603" t="s">
        <v>2814</v>
      </c>
      <c r="H113" s="250" t="s">
        <v>62</v>
      </c>
      <c r="I113" s="276" t="s">
        <v>2881</v>
      </c>
      <c r="J113" s="251">
        <v>1</v>
      </c>
      <c r="K113" s="252">
        <v>47550</v>
      </c>
      <c r="L113" s="606">
        <v>57200</v>
      </c>
      <c r="M113" s="607"/>
      <c r="N113" s="585">
        <v>59150</v>
      </c>
      <c r="O113" s="586"/>
    </row>
    <row r="114" spans="1:15" x14ac:dyDescent="0.25">
      <c r="A114" s="629"/>
      <c r="B114" s="601"/>
      <c r="C114" s="598"/>
      <c r="D114" s="593"/>
      <c r="E114" s="594"/>
      <c r="F114" s="594"/>
      <c r="G114" s="604"/>
      <c r="H114" s="253" t="s">
        <v>54</v>
      </c>
      <c r="I114" s="277" t="s">
        <v>3056</v>
      </c>
      <c r="J114" s="254">
        <v>1</v>
      </c>
      <c r="K114" s="255">
        <v>2700</v>
      </c>
      <c r="L114" s="608"/>
      <c r="M114" s="609"/>
      <c r="N114" s="587"/>
      <c r="O114" s="588"/>
    </row>
    <row r="115" spans="1:15" ht="25.5" x14ac:dyDescent="0.25">
      <c r="A115" s="629"/>
      <c r="B115" s="601"/>
      <c r="C115" s="598"/>
      <c r="D115" s="593"/>
      <c r="E115" s="594"/>
      <c r="F115" s="594"/>
      <c r="G115" s="604"/>
      <c r="H115" s="253" t="s">
        <v>1012</v>
      </c>
      <c r="I115" s="277" t="s">
        <v>910</v>
      </c>
      <c r="J115" s="254">
        <v>2</v>
      </c>
      <c r="K115" s="255">
        <v>1800</v>
      </c>
      <c r="L115" s="608"/>
      <c r="M115" s="609"/>
      <c r="N115" s="587"/>
      <c r="O115" s="588"/>
    </row>
    <row r="116" spans="1:15" ht="15.75" thickBot="1" x14ac:dyDescent="0.3">
      <c r="A116" s="629"/>
      <c r="B116" s="601"/>
      <c r="C116" s="598"/>
      <c r="D116" s="593"/>
      <c r="E116" s="594"/>
      <c r="F116" s="594"/>
      <c r="G116" s="605"/>
      <c r="H116" s="256" t="s">
        <v>29</v>
      </c>
      <c r="I116" s="278" t="s">
        <v>890</v>
      </c>
      <c r="J116" s="257">
        <v>1</v>
      </c>
      <c r="K116" s="258">
        <v>4050</v>
      </c>
      <c r="L116" s="610"/>
      <c r="M116" s="611"/>
      <c r="N116" s="587"/>
      <c r="O116" s="588"/>
    </row>
    <row r="117" spans="1:15" s="28" customFormat="1" ht="19.5" thickBot="1" x14ac:dyDescent="0.3">
      <c r="A117" s="629"/>
      <c r="B117" s="602"/>
      <c r="C117" s="599"/>
      <c r="D117" s="595"/>
      <c r="E117" s="596"/>
      <c r="F117" s="596"/>
      <c r="G117" s="121"/>
      <c r="H117" s="259" t="s">
        <v>27</v>
      </c>
      <c r="I117" s="279" t="s">
        <v>1080</v>
      </c>
      <c r="J117" s="260">
        <v>1</v>
      </c>
      <c r="K117" s="261">
        <v>2250</v>
      </c>
      <c r="L117" s="163"/>
      <c r="M117" s="164"/>
      <c r="N117" s="589"/>
      <c r="O117" s="590"/>
    </row>
    <row r="118" spans="1:15" ht="15" customHeight="1" x14ac:dyDescent="0.25">
      <c r="A118" s="629"/>
      <c r="B118" s="646" t="s">
        <v>2773</v>
      </c>
      <c r="C118" s="583"/>
      <c r="D118" s="583"/>
      <c r="E118" s="583"/>
      <c r="F118" s="583"/>
      <c r="G118" s="584"/>
      <c r="H118" s="264" t="s">
        <v>920</v>
      </c>
      <c r="I118" s="282" t="s">
        <v>932</v>
      </c>
      <c r="J118" s="264"/>
      <c r="K118" s="265">
        <v>6500</v>
      </c>
      <c r="L118" s="649"/>
      <c r="M118" s="650"/>
      <c r="N118" s="650"/>
      <c r="O118" s="651"/>
    </row>
    <row r="119" spans="1:15" ht="25.5" x14ac:dyDescent="0.25">
      <c r="A119" s="629"/>
      <c r="B119" s="545"/>
      <c r="C119" s="546"/>
      <c r="D119" s="546"/>
      <c r="E119" s="546"/>
      <c r="F119" s="546"/>
      <c r="G119" s="547"/>
      <c r="H119" s="197" t="s">
        <v>38</v>
      </c>
      <c r="I119" s="281" t="s">
        <v>897</v>
      </c>
      <c r="J119" s="197"/>
      <c r="K119" s="199">
        <v>600</v>
      </c>
      <c r="L119" s="640"/>
      <c r="M119" s="641"/>
      <c r="N119" s="641"/>
      <c r="O119" s="642"/>
    </row>
    <row r="120" spans="1:15" s="28" customFormat="1" ht="15" customHeight="1" x14ac:dyDescent="0.25">
      <c r="A120" s="629"/>
      <c r="B120" s="545"/>
      <c r="C120" s="546"/>
      <c r="D120" s="546"/>
      <c r="E120" s="546"/>
      <c r="F120" s="546"/>
      <c r="G120" s="547"/>
      <c r="H120" s="200" t="s">
        <v>1037</v>
      </c>
      <c r="I120" s="266" t="s">
        <v>1038</v>
      </c>
      <c r="J120" s="200"/>
      <c r="K120" s="202">
        <v>4350</v>
      </c>
      <c r="L120" s="640"/>
      <c r="M120" s="641"/>
      <c r="N120" s="641"/>
      <c r="O120" s="642"/>
    </row>
    <row r="121" spans="1:15" ht="15.75" customHeight="1" x14ac:dyDescent="0.25">
      <c r="A121" s="629"/>
      <c r="B121" s="545"/>
      <c r="C121" s="546"/>
      <c r="D121" s="546"/>
      <c r="E121" s="546"/>
      <c r="F121" s="546"/>
      <c r="G121" s="547"/>
      <c r="H121" s="197" t="s">
        <v>2885</v>
      </c>
      <c r="I121" s="281" t="s">
        <v>2884</v>
      </c>
      <c r="J121" s="197"/>
      <c r="K121" s="199">
        <v>4900</v>
      </c>
      <c r="L121" s="640"/>
      <c r="M121" s="641"/>
      <c r="N121" s="641"/>
      <c r="O121" s="642"/>
    </row>
    <row r="122" spans="1:15" s="28" customFormat="1" ht="15.75" thickBot="1" x14ac:dyDescent="0.3">
      <c r="A122" s="629"/>
      <c r="B122" s="554"/>
      <c r="C122" s="555"/>
      <c r="D122" s="555"/>
      <c r="E122" s="555"/>
      <c r="F122" s="555"/>
      <c r="G122" s="556"/>
      <c r="H122" s="264" t="s">
        <v>1460</v>
      </c>
      <c r="I122" s="282" t="s">
        <v>2887</v>
      </c>
      <c r="J122" s="264"/>
      <c r="K122" s="265">
        <v>3400</v>
      </c>
      <c r="L122" s="643"/>
      <c r="M122" s="644"/>
      <c r="N122" s="644"/>
      <c r="O122" s="645"/>
    </row>
    <row r="123" spans="1:15" ht="25.5" x14ac:dyDescent="0.25">
      <c r="A123" s="629"/>
      <c r="B123" s="600" t="s">
        <v>2879</v>
      </c>
      <c r="C123" s="597" t="s">
        <v>2771</v>
      </c>
      <c r="D123" s="591" t="s">
        <v>874</v>
      </c>
      <c r="E123" s="592"/>
      <c r="F123" s="592"/>
      <c r="G123" s="603" t="s">
        <v>2815</v>
      </c>
      <c r="H123" s="250" t="s">
        <v>61</v>
      </c>
      <c r="I123" s="276" t="s">
        <v>2882</v>
      </c>
      <c r="J123" s="251">
        <v>1</v>
      </c>
      <c r="K123" s="252">
        <v>51000</v>
      </c>
      <c r="L123" s="606">
        <v>60650</v>
      </c>
      <c r="M123" s="607"/>
      <c r="N123" s="585">
        <v>62550</v>
      </c>
      <c r="O123" s="586"/>
    </row>
    <row r="124" spans="1:15" x14ac:dyDescent="0.25">
      <c r="A124" s="629"/>
      <c r="B124" s="601"/>
      <c r="C124" s="598"/>
      <c r="D124" s="593"/>
      <c r="E124" s="594"/>
      <c r="F124" s="594"/>
      <c r="G124" s="604"/>
      <c r="H124" s="253" t="s">
        <v>54</v>
      </c>
      <c r="I124" s="277" t="s">
        <v>3056</v>
      </c>
      <c r="J124" s="254">
        <v>1</v>
      </c>
      <c r="K124" s="255">
        <v>2700</v>
      </c>
      <c r="L124" s="608"/>
      <c r="M124" s="609"/>
      <c r="N124" s="587"/>
      <c r="O124" s="588"/>
    </row>
    <row r="125" spans="1:15" ht="25.5" x14ac:dyDescent="0.25">
      <c r="A125" s="629"/>
      <c r="B125" s="601"/>
      <c r="C125" s="598"/>
      <c r="D125" s="593"/>
      <c r="E125" s="594"/>
      <c r="F125" s="594"/>
      <c r="G125" s="604"/>
      <c r="H125" s="253" t="s">
        <v>1012</v>
      </c>
      <c r="I125" s="277" t="s">
        <v>910</v>
      </c>
      <c r="J125" s="254">
        <v>2</v>
      </c>
      <c r="K125" s="255">
        <v>1800</v>
      </c>
      <c r="L125" s="608"/>
      <c r="M125" s="609"/>
      <c r="N125" s="587"/>
      <c r="O125" s="588"/>
    </row>
    <row r="126" spans="1:15" ht="15.75" thickBot="1" x14ac:dyDescent="0.3">
      <c r="A126" s="629"/>
      <c r="B126" s="601"/>
      <c r="C126" s="598"/>
      <c r="D126" s="593"/>
      <c r="E126" s="594"/>
      <c r="F126" s="594"/>
      <c r="G126" s="605"/>
      <c r="H126" s="256" t="s">
        <v>29</v>
      </c>
      <c r="I126" s="278" t="s">
        <v>890</v>
      </c>
      <c r="J126" s="257">
        <v>1</v>
      </c>
      <c r="K126" s="258">
        <v>4050</v>
      </c>
      <c r="L126" s="610"/>
      <c r="M126" s="611"/>
      <c r="N126" s="587"/>
      <c r="O126" s="588"/>
    </row>
    <row r="127" spans="1:15" s="28" customFormat="1" ht="19.5" thickBot="1" x14ac:dyDescent="0.3">
      <c r="A127" s="629"/>
      <c r="B127" s="602"/>
      <c r="C127" s="599"/>
      <c r="D127" s="595"/>
      <c r="E127" s="596"/>
      <c r="F127" s="596"/>
      <c r="G127" s="121"/>
      <c r="H127" s="259" t="s">
        <v>27</v>
      </c>
      <c r="I127" s="279" t="s">
        <v>1080</v>
      </c>
      <c r="J127" s="260">
        <v>1</v>
      </c>
      <c r="K127" s="261">
        <v>2250</v>
      </c>
      <c r="L127" s="163"/>
      <c r="M127" s="164"/>
      <c r="N127" s="589"/>
      <c r="O127" s="590"/>
    </row>
    <row r="128" spans="1:15" x14ac:dyDescent="0.25">
      <c r="A128" s="629"/>
      <c r="B128" s="545" t="s">
        <v>2773</v>
      </c>
      <c r="C128" s="546"/>
      <c r="D128" s="546"/>
      <c r="E128" s="546"/>
      <c r="F128" s="546"/>
      <c r="G128" s="547"/>
      <c r="H128" s="204" t="s">
        <v>920</v>
      </c>
      <c r="I128" s="280" t="s">
        <v>932</v>
      </c>
      <c r="J128" s="204"/>
      <c r="K128" s="262">
        <v>6500</v>
      </c>
      <c r="L128" s="640"/>
      <c r="M128" s="641"/>
      <c r="N128" s="641"/>
      <c r="O128" s="642"/>
    </row>
    <row r="129" spans="1:15" ht="25.5" x14ac:dyDescent="0.25">
      <c r="A129" s="629"/>
      <c r="B129" s="545"/>
      <c r="C129" s="546"/>
      <c r="D129" s="546"/>
      <c r="E129" s="546"/>
      <c r="F129" s="546"/>
      <c r="G129" s="547"/>
      <c r="H129" s="197" t="s">
        <v>36</v>
      </c>
      <c r="I129" s="281" t="s">
        <v>896</v>
      </c>
      <c r="J129" s="197"/>
      <c r="K129" s="199">
        <v>600</v>
      </c>
      <c r="L129" s="640"/>
      <c r="M129" s="641"/>
      <c r="N129" s="641"/>
      <c r="O129" s="642"/>
    </row>
    <row r="130" spans="1:15" ht="26.25" thickBot="1" x14ac:dyDescent="0.3">
      <c r="A130" s="630"/>
      <c r="B130" s="554"/>
      <c r="C130" s="555"/>
      <c r="D130" s="555"/>
      <c r="E130" s="555"/>
      <c r="F130" s="555"/>
      <c r="G130" s="556"/>
      <c r="H130" s="226" t="s">
        <v>38</v>
      </c>
      <c r="I130" s="267" t="s">
        <v>897</v>
      </c>
      <c r="J130" s="226"/>
      <c r="K130" s="263">
        <v>600</v>
      </c>
      <c r="L130" s="643"/>
      <c r="M130" s="644"/>
      <c r="N130" s="644"/>
      <c r="O130" s="645"/>
    </row>
    <row r="131" spans="1:15" ht="15.75" thickBot="1" x14ac:dyDescent="0.3">
      <c r="A131" s="136"/>
      <c r="B131" s="136"/>
      <c r="C131" s="136"/>
      <c r="D131" s="142"/>
      <c r="E131" s="142"/>
      <c r="F131" s="136"/>
      <c r="G131" s="136"/>
      <c r="H131" s="268"/>
      <c r="I131" s="283"/>
      <c r="J131" s="268"/>
      <c r="K131" s="268"/>
      <c r="L131" s="136"/>
      <c r="M131" s="136"/>
      <c r="N131" s="136"/>
      <c r="O131" s="136"/>
    </row>
    <row r="132" spans="1:15" x14ac:dyDescent="0.25">
      <c r="A132" s="621" t="s">
        <v>1032</v>
      </c>
      <c r="B132" s="143"/>
      <c r="C132" s="143"/>
      <c r="D132" s="144"/>
      <c r="E132" s="144"/>
      <c r="F132" s="143"/>
      <c r="G132" s="143"/>
      <c r="H132" s="269" t="s">
        <v>1033</v>
      </c>
      <c r="I132" s="284" t="s">
        <v>1034</v>
      </c>
      <c r="J132" s="269">
        <v>1</v>
      </c>
      <c r="K132" s="270">
        <v>20300</v>
      </c>
      <c r="L132" s="137"/>
      <c r="M132" s="137"/>
      <c r="N132" s="137"/>
      <c r="O132" s="137"/>
    </row>
    <row r="133" spans="1:15" ht="25.5" x14ac:dyDescent="0.25">
      <c r="A133" s="622"/>
      <c r="B133" s="137"/>
      <c r="C133" s="137"/>
      <c r="D133" s="145"/>
      <c r="E133" s="145"/>
      <c r="F133" s="137"/>
      <c r="G133" s="137"/>
      <c r="H133" s="271" t="s">
        <v>38</v>
      </c>
      <c r="I133" s="281" t="s">
        <v>897</v>
      </c>
      <c r="J133" s="271">
        <v>1</v>
      </c>
      <c r="K133" s="272">
        <v>600</v>
      </c>
      <c r="L133" s="137"/>
      <c r="M133" s="137"/>
      <c r="N133" s="137"/>
      <c r="O133" s="137"/>
    </row>
    <row r="134" spans="1:15" ht="25.5" x14ac:dyDescent="0.25">
      <c r="A134" s="622"/>
      <c r="B134" s="137"/>
      <c r="C134" s="137"/>
      <c r="D134" s="145"/>
      <c r="E134" s="145"/>
      <c r="F134" s="137"/>
      <c r="G134" s="137"/>
      <c r="H134" s="271" t="s">
        <v>36</v>
      </c>
      <c r="I134" s="281" t="s">
        <v>896</v>
      </c>
      <c r="J134" s="271">
        <v>1</v>
      </c>
      <c r="K134" s="272">
        <v>600</v>
      </c>
      <c r="L134" s="137"/>
      <c r="M134" s="137"/>
      <c r="N134" s="137"/>
      <c r="O134" s="137"/>
    </row>
    <row r="135" spans="1:15" ht="25.5" x14ac:dyDescent="0.25">
      <c r="A135" s="622"/>
      <c r="B135" s="137"/>
      <c r="C135" s="137"/>
      <c r="D135" s="145"/>
      <c r="E135" s="145"/>
      <c r="F135" s="137"/>
      <c r="G135" s="137"/>
      <c r="H135" s="271" t="s">
        <v>1027</v>
      </c>
      <c r="I135" s="281" t="s">
        <v>1028</v>
      </c>
      <c r="J135" s="271">
        <v>1</v>
      </c>
      <c r="K135" s="272">
        <v>3500</v>
      </c>
      <c r="L135" s="137"/>
      <c r="M135" s="137"/>
      <c r="N135" s="137"/>
      <c r="O135" s="137"/>
    </row>
    <row r="136" spans="1:15" x14ac:dyDescent="0.25">
      <c r="A136" s="622"/>
      <c r="B136" s="137"/>
      <c r="C136" s="137"/>
      <c r="D136" s="145"/>
      <c r="E136" s="145"/>
      <c r="F136" s="137"/>
      <c r="G136" s="137"/>
      <c r="H136" s="271" t="s">
        <v>1035</v>
      </c>
      <c r="I136" s="281" t="s">
        <v>1036</v>
      </c>
      <c r="J136" s="271">
        <v>1</v>
      </c>
      <c r="K136" s="272">
        <v>2600</v>
      </c>
      <c r="L136" s="137"/>
      <c r="M136" s="137"/>
      <c r="N136" s="137"/>
      <c r="O136" s="137"/>
    </row>
    <row r="137" spans="1:15" ht="15.75" thickBot="1" x14ac:dyDescent="0.3">
      <c r="A137" s="623"/>
      <c r="B137" s="146"/>
      <c r="C137" s="146"/>
      <c r="D137" s="147"/>
      <c r="E137" s="147"/>
      <c r="F137" s="146"/>
      <c r="G137" s="146"/>
      <c r="H137" s="273" t="s">
        <v>1037</v>
      </c>
      <c r="I137" s="267" t="s">
        <v>1038</v>
      </c>
      <c r="J137" s="273">
        <v>1</v>
      </c>
      <c r="K137" s="274">
        <v>4350</v>
      </c>
      <c r="L137" s="137"/>
      <c r="M137" s="137"/>
      <c r="N137" s="137"/>
      <c r="O137" s="137"/>
    </row>
    <row r="138" spans="1:15" x14ac:dyDescent="0.25">
      <c r="A138" s="136"/>
      <c r="B138" s="136"/>
      <c r="C138" s="136"/>
      <c r="D138" s="142"/>
      <c r="E138" s="142"/>
      <c r="F138" s="136"/>
      <c r="G138" s="136"/>
      <c r="H138" s="136"/>
      <c r="I138" s="285"/>
      <c r="J138" s="136"/>
      <c r="K138" s="136"/>
      <c r="L138" s="136"/>
      <c r="M138" s="136"/>
      <c r="N138" s="136"/>
      <c r="O138" s="136"/>
    </row>
    <row r="139" spans="1:15" x14ac:dyDescent="0.25">
      <c r="A139" s="136"/>
      <c r="B139" s="136"/>
      <c r="C139" s="136"/>
      <c r="D139" s="142"/>
      <c r="E139" s="142"/>
      <c r="F139" s="136"/>
      <c r="G139" s="136"/>
      <c r="H139" s="136"/>
      <c r="I139" s="285"/>
      <c r="J139" s="136"/>
      <c r="K139" s="136"/>
      <c r="L139" s="136"/>
      <c r="M139" s="136"/>
      <c r="N139" s="136"/>
      <c r="O139" s="136"/>
    </row>
    <row r="140" spans="1:15" x14ac:dyDescent="0.25">
      <c r="A140" s="136"/>
      <c r="B140" s="136"/>
      <c r="C140" s="136"/>
      <c r="D140" s="142"/>
      <c r="E140" s="142"/>
      <c r="F140" s="136"/>
      <c r="G140" s="136"/>
      <c r="H140" s="136"/>
      <c r="I140" s="285"/>
      <c r="J140" s="136"/>
      <c r="K140" s="136"/>
      <c r="L140" s="136"/>
      <c r="M140" s="136"/>
      <c r="N140" s="136"/>
      <c r="O140" s="136"/>
    </row>
    <row r="141" spans="1:15" x14ac:dyDescent="0.25">
      <c r="A141" s="136"/>
      <c r="B141" s="136"/>
      <c r="C141" s="136"/>
      <c r="D141" s="142"/>
      <c r="E141" s="142"/>
      <c r="F141" s="136"/>
      <c r="G141" s="136"/>
      <c r="H141" s="136"/>
      <c r="I141" s="285"/>
      <c r="J141" s="136"/>
      <c r="K141" s="136"/>
      <c r="L141" s="136"/>
      <c r="M141" s="136"/>
      <c r="N141" s="136"/>
      <c r="O141" s="136"/>
    </row>
    <row r="142" spans="1:15" x14ac:dyDescent="0.25">
      <c r="A142" s="136"/>
      <c r="B142" s="136"/>
      <c r="C142" s="136"/>
      <c r="D142" s="142"/>
      <c r="E142" s="142"/>
      <c r="F142" s="136"/>
      <c r="G142" s="136"/>
      <c r="H142" s="136"/>
      <c r="I142" s="285"/>
      <c r="J142" s="136"/>
      <c r="K142" s="136"/>
      <c r="L142" s="136"/>
      <c r="M142" s="136"/>
      <c r="N142" s="136"/>
      <c r="O142" s="136"/>
    </row>
    <row r="143" spans="1:15" x14ac:dyDescent="0.25">
      <c r="A143" s="136"/>
      <c r="B143" s="136"/>
      <c r="C143" s="136"/>
      <c r="D143" s="142"/>
      <c r="E143" s="142"/>
      <c r="F143" s="136"/>
      <c r="G143" s="136"/>
      <c r="H143" s="136"/>
      <c r="I143" s="285"/>
      <c r="J143" s="136"/>
      <c r="K143" s="136"/>
      <c r="L143" s="136"/>
      <c r="M143" s="136"/>
      <c r="N143" s="136"/>
      <c r="O143" s="136"/>
    </row>
    <row r="144" spans="1:15" x14ac:dyDescent="0.25">
      <c r="A144" s="136"/>
      <c r="B144" s="136"/>
      <c r="C144" s="136"/>
      <c r="D144" s="142"/>
      <c r="E144" s="142"/>
      <c r="F144" s="136"/>
      <c r="G144" s="136"/>
      <c r="H144" s="136"/>
      <c r="I144" s="285"/>
      <c r="J144" s="136"/>
      <c r="K144" s="136"/>
      <c r="L144" s="136"/>
      <c r="M144" s="136"/>
      <c r="N144" s="136"/>
      <c r="O144" s="136"/>
    </row>
    <row r="145" spans="1:15" x14ac:dyDescent="0.25">
      <c r="A145" s="136"/>
      <c r="B145" s="136"/>
      <c r="C145" s="136"/>
      <c r="D145" s="142"/>
      <c r="E145" s="142"/>
      <c r="F145" s="136"/>
      <c r="G145" s="136"/>
      <c r="H145" s="136"/>
      <c r="I145" s="285"/>
      <c r="J145" s="136"/>
      <c r="K145" s="136"/>
      <c r="L145" s="136"/>
      <c r="M145" s="136"/>
      <c r="N145" s="136"/>
      <c r="O145" s="136"/>
    </row>
    <row r="146" spans="1:15" x14ac:dyDescent="0.25">
      <c r="A146" s="136"/>
      <c r="B146" s="136"/>
      <c r="C146" s="136"/>
      <c r="D146" s="142"/>
      <c r="E146" s="142"/>
      <c r="F146" s="136"/>
      <c r="G146" s="136"/>
      <c r="H146" s="136"/>
      <c r="I146" s="285"/>
      <c r="J146" s="136"/>
      <c r="K146" s="136"/>
      <c r="L146" s="136"/>
      <c r="M146" s="136"/>
      <c r="N146" s="136"/>
      <c r="O146" s="136"/>
    </row>
    <row r="147" spans="1:15" x14ac:dyDescent="0.25">
      <c r="A147" s="136"/>
      <c r="B147" s="136"/>
      <c r="C147" s="136"/>
      <c r="D147" s="142"/>
      <c r="E147" s="142"/>
      <c r="F147" s="136"/>
      <c r="G147" s="136"/>
      <c r="H147" s="136"/>
      <c r="I147" s="285"/>
      <c r="J147" s="136"/>
      <c r="K147" s="136"/>
      <c r="L147" s="136"/>
      <c r="M147" s="136"/>
      <c r="N147" s="136"/>
      <c r="O147" s="136"/>
    </row>
    <row r="148" spans="1:15" x14ac:dyDescent="0.25">
      <c r="A148" s="136"/>
      <c r="B148" s="136"/>
      <c r="C148" s="136"/>
      <c r="D148" s="142"/>
      <c r="E148" s="142"/>
      <c r="F148" s="136"/>
      <c r="G148" s="136"/>
      <c r="H148" s="136"/>
      <c r="I148" s="285"/>
      <c r="J148" s="136"/>
      <c r="K148" s="136"/>
      <c r="L148" s="136"/>
      <c r="M148" s="136"/>
      <c r="N148" s="136"/>
      <c r="O148" s="136"/>
    </row>
    <row r="149" spans="1:15" x14ac:dyDescent="0.25">
      <c r="A149" s="136"/>
      <c r="B149" s="136"/>
      <c r="C149" s="136"/>
      <c r="D149" s="142"/>
      <c r="E149" s="142"/>
      <c r="F149" s="136"/>
      <c r="G149" s="136"/>
      <c r="H149" s="136"/>
      <c r="I149" s="285"/>
      <c r="J149" s="136"/>
      <c r="K149" s="136"/>
      <c r="L149" s="136"/>
      <c r="M149" s="136"/>
      <c r="N149" s="136"/>
      <c r="O149" s="136"/>
    </row>
    <row r="150" spans="1:15" x14ac:dyDescent="0.25">
      <c r="A150" s="136"/>
      <c r="B150" s="136"/>
      <c r="C150" s="136"/>
      <c r="D150" s="142"/>
      <c r="E150" s="142"/>
      <c r="F150" s="136"/>
      <c r="G150" s="136"/>
      <c r="H150" s="136"/>
      <c r="I150" s="285"/>
      <c r="J150" s="136"/>
      <c r="K150" s="136"/>
      <c r="L150" s="136"/>
      <c r="M150" s="136"/>
      <c r="N150" s="136"/>
      <c r="O150" s="136"/>
    </row>
    <row r="151" spans="1:15" x14ac:dyDescent="0.25">
      <c r="A151" s="136"/>
      <c r="B151" s="136"/>
      <c r="C151" s="136"/>
      <c r="D151" s="142"/>
      <c r="E151" s="142"/>
      <c r="F151" s="136"/>
      <c r="G151" s="136"/>
      <c r="H151" s="136"/>
      <c r="I151" s="285"/>
      <c r="J151" s="136"/>
      <c r="K151" s="136"/>
      <c r="L151" s="136"/>
      <c r="M151" s="136"/>
      <c r="N151" s="136"/>
      <c r="O151" s="136"/>
    </row>
    <row r="152" spans="1:15" x14ac:dyDescent="0.25">
      <c r="A152" s="136"/>
      <c r="B152" s="136"/>
      <c r="C152" s="136"/>
      <c r="D152" s="142"/>
      <c r="E152" s="142"/>
      <c r="F152" s="136"/>
      <c r="G152" s="136"/>
      <c r="H152" s="136"/>
      <c r="I152" s="285"/>
      <c r="J152" s="136"/>
      <c r="K152" s="136"/>
      <c r="L152" s="136"/>
      <c r="M152" s="136"/>
      <c r="N152" s="136"/>
      <c r="O152" s="136"/>
    </row>
    <row r="153" spans="1:15" x14ac:dyDescent="0.25">
      <c r="A153" s="136"/>
      <c r="B153" s="136"/>
      <c r="C153" s="136"/>
      <c r="D153" s="142"/>
      <c r="E153" s="142"/>
      <c r="F153" s="136"/>
      <c r="G153" s="136"/>
      <c r="H153" s="136"/>
      <c r="I153" s="285"/>
      <c r="J153" s="136"/>
      <c r="K153" s="136"/>
      <c r="L153" s="136"/>
      <c r="M153" s="136"/>
      <c r="N153" s="136"/>
      <c r="O153" s="136"/>
    </row>
    <row r="154" spans="1:15" x14ac:dyDescent="0.25">
      <c r="A154" s="136"/>
      <c r="B154" s="136"/>
      <c r="C154" s="136"/>
      <c r="D154" s="142"/>
      <c r="E154" s="142"/>
      <c r="F154" s="136"/>
      <c r="G154" s="136"/>
      <c r="H154" s="136"/>
      <c r="I154" s="285"/>
      <c r="J154" s="136"/>
      <c r="K154" s="136"/>
      <c r="L154" s="136"/>
      <c r="M154" s="136"/>
      <c r="N154" s="136"/>
      <c r="O154" s="136"/>
    </row>
    <row r="155" spans="1:15" x14ac:dyDescent="0.25">
      <c r="A155" s="136"/>
      <c r="B155" s="136"/>
      <c r="C155" s="136"/>
      <c r="D155" s="142"/>
      <c r="E155" s="142"/>
      <c r="F155" s="136"/>
      <c r="G155" s="136"/>
      <c r="H155" s="136"/>
      <c r="I155" s="285"/>
      <c r="J155" s="136"/>
      <c r="K155" s="136"/>
      <c r="L155" s="136"/>
      <c r="M155" s="136"/>
      <c r="N155" s="136"/>
      <c r="O155" s="136"/>
    </row>
    <row r="156" spans="1:15" x14ac:dyDescent="0.25">
      <c r="A156" s="136"/>
      <c r="B156" s="136"/>
      <c r="C156" s="136"/>
      <c r="D156" s="142"/>
      <c r="E156" s="142"/>
      <c r="F156" s="136"/>
      <c r="G156" s="136"/>
      <c r="H156" s="136"/>
      <c r="I156" s="285"/>
      <c r="J156" s="136"/>
      <c r="K156" s="136"/>
      <c r="L156" s="136"/>
      <c r="M156" s="136"/>
      <c r="N156" s="136"/>
      <c r="O156" s="136"/>
    </row>
    <row r="157" spans="1:15" x14ac:dyDescent="0.25">
      <c r="A157" s="136"/>
      <c r="B157" s="136"/>
      <c r="C157" s="136"/>
      <c r="D157" s="142"/>
      <c r="E157" s="142"/>
      <c r="F157" s="136"/>
      <c r="G157" s="136"/>
      <c r="H157" s="136"/>
      <c r="I157" s="285"/>
      <c r="J157" s="136"/>
      <c r="K157" s="136"/>
      <c r="L157" s="136"/>
      <c r="M157" s="136"/>
      <c r="N157" s="136"/>
      <c r="O157" s="136"/>
    </row>
    <row r="158" spans="1:15" x14ac:dyDescent="0.25">
      <c r="A158" s="136"/>
      <c r="B158" s="136"/>
      <c r="C158" s="136"/>
      <c r="D158" s="142"/>
      <c r="E158" s="142"/>
      <c r="F158" s="136"/>
      <c r="G158" s="136"/>
      <c r="H158" s="136"/>
      <c r="I158" s="285"/>
      <c r="J158" s="136"/>
      <c r="K158" s="136"/>
      <c r="L158" s="136"/>
      <c r="M158" s="136"/>
      <c r="N158" s="136"/>
      <c r="O158" s="136"/>
    </row>
    <row r="159" spans="1:15" x14ac:dyDescent="0.25">
      <c r="A159" s="136"/>
      <c r="B159" s="136"/>
      <c r="C159" s="136"/>
      <c r="D159" s="142"/>
      <c r="E159" s="142"/>
      <c r="F159" s="136"/>
      <c r="G159" s="136"/>
      <c r="H159" s="136"/>
      <c r="I159" s="285"/>
      <c r="J159" s="136"/>
      <c r="K159" s="136"/>
      <c r="L159" s="136"/>
      <c r="M159" s="136"/>
      <c r="N159" s="136"/>
      <c r="O159" s="136"/>
    </row>
    <row r="160" spans="1:15" x14ac:dyDescent="0.25">
      <c r="A160" s="136"/>
      <c r="B160" s="136"/>
      <c r="C160" s="136"/>
      <c r="D160" s="142"/>
      <c r="E160" s="142"/>
      <c r="F160" s="136"/>
      <c r="G160" s="136"/>
      <c r="H160" s="136"/>
      <c r="I160" s="285"/>
      <c r="J160" s="136"/>
      <c r="K160" s="136"/>
      <c r="L160" s="136"/>
      <c r="M160" s="136"/>
      <c r="N160" s="136"/>
      <c r="O160" s="136"/>
    </row>
    <row r="161" spans="1:15" x14ac:dyDescent="0.25">
      <c r="A161" s="136"/>
      <c r="B161" s="136"/>
      <c r="C161" s="136"/>
      <c r="D161" s="142"/>
      <c r="E161" s="142"/>
      <c r="F161" s="136"/>
      <c r="G161" s="136"/>
      <c r="H161" s="136"/>
      <c r="I161" s="285"/>
      <c r="J161" s="136"/>
      <c r="K161" s="136"/>
      <c r="L161" s="136"/>
      <c r="M161" s="136"/>
      <c r="N161" s="136"/>
      <c r="O161" s="136"/>
    </row>
    <row r="162" spans="1:15" x14ac:dyDescent="0.25">
      <c r="A162" s="136"/>
      <c r="B162" s="136"/>
      <c r="C162" s="136"/>
      <c r="D162" s="142"/>
      <c r="E162" s="142"/>
      <c r="F162" s="136"/>
      <c r="G162" s="136"/>
      <c r="H162" s="136"/>
      <c r="I162" s="285"/>
      <c r="J162" s="136"/>
      <c r="K162" s="136"/>
      <c r="L162" s="136"/>
      <c r="M162" s="136"/>
      <c r="N162" s="136"/>
      <c r="O162" s="136"/>
    </row>
    <row r="163" spans="1:15" x14ac:dyDescent="0.25">
      <c r="A163" s="136"/>
      <c r="B163" s="136"/>
      <c r="C163" s="136"/>
      <c r="D163" s="142"/>
      <c r="E163" s="142"/>
      <c r="F163" s="136"/>
      <c r="G163" s="136"/>
      <c r="H163" s="136"/>
      <c r="I163" s="285"/>
      <c r="J163" s="136"/>
      <c r="K163" s="136"/>
      <c r="L163" s="136"/>
      <c r="M163" s="136"/>
      <c r="N163" s="136"/>
      <c r="O163" s="136"/>
    </row>
    <row r="164" spans="1:15" x14ac:dyDescent="0.25">
      <c r="A164" s="136"/>
      <c r="B164" s="136"/>
      <c r="C164" s="136"/>
      <c r="D164" s="142"/>
      <c r="E164" s="142"/>
      <c r="F164" s="136"/>
      <c r="G164" s="136"/>
      <c r="H164" s="136"/>
      <c r="I164" s="285"/>
      <c r="J164" s="136"/>
      <c r="K164" s="136"/>
      <c r="L164" s="136"/>
      <c r="M164" s="136"/>
      <c r="N164" s="136"/>
      <c r="O164" s="136"/>
    </row>
    <row r="165" spans="1:15" x14ac:dyDescent="0.25">
      <c r="A165" s="136"/>
      <c r="B165" s="136"/>
      <c r="C165" s="136"/>
      <c r="D165" s="142"/>
      <c r="E165" s="142"/>
      <c r="F165" s="136"/>
      <c r="G165" s="136"/>
      <c r="H165" s="136"/>
      <c r="I165" s="285"/>
      <c r="J165" s="136"/>
      <c r="K165" s="136"/>
      <c r="L165" s="136"/>
      <c r="M165" s="136"/>
      <c r="N165" s="136"/>
      <c r="O165" s="136"/>
    </row>
    <row r="166" spans="1:15" x14ac:dyDescent="0.25">
      <c r="A166" s="136"/>
      <c r="B166" s="136"/>
      <c r="C166" s="136"/>
      <c r="D166" s="142"/>
      <c r="E166" s="142"/>
      <c r="F166" s="136"/>
      <c r="G166" s="136"/>
      <c r="H166" s="136"/>
      <c r="I166" s="285"/>
      <c r="J166" s="136"/>
      <c r="K166" s="136"/>
      <c r="L166" s="136"/>
      <c r="M166" s="136"/>
      <c r="N166" s="136"/>
      <c r="O166" s="136"/>
    </row>
    <row r="167" spans="1:15" x14ac:dyDescent="0.25">
      <c r="A167" s="136"/>
      <c r="B167" s="136"/>
      <c r="C167" s="136"/>
      <c r="D167" s="142"/>
      <c r="E167" s="142"/>
      <c r="F167" s="136"/>
      <c r="G167" s="136"/>
      <c r="H167" s="136"/>
      <c r="I167" s="285"/>
      <c r="J167" s="136"/>
      <c r="K167" s="136"/>
      <c r="L167" s="136"/>
      <c r="M167" s="136"/>
      <c r="N167" s="136"/>
      <c r="O167" s="136"/>
    </row>
    <row r="168" spans="1:15" x14ac:dyDescent="0.25">
      <c r="A168" s="136"/>
      <c r="B168" s="136"/>
      <c r="C168" s="136"/>
      <c r="D168" s="142"/>
      <c r="E168" s="142"/>
      <c r="F168" s="136"/>
      <c r="G168" s="136"/>
      <c r="H168" s="136"/>
      <c r="I168" s="285"/>
      <c r="J168" s="136"/>
      <c r="K168" s="136"/>
      <c r="L168" s="136"/>
      <c r="M168" s="136"/>
      <c r="N168" s="136"/>
      <c r="O168" s="136"/>
    </row>
    <row r="169" spans="1:15" x14ac:dyDescent="0.25">
      <c r="A169" s="136"/>
      <c r="B169" s="136"/>
      <c r="C169" s="136"/>
      <c r="D169" s="142"/>
      <c r="E169" s="142"/>
      <c r="F169" s="136"/>
      <c r="G169" s="136"/>
      <c r="H169" s="136"/>
      <c r="I169" s="285"/>
      <c r="J169" s="136"/>
      <c r="K169" s="136"/>
      <c r="L169" s="136"/>
      <c r="M169" s="136"/>
      <c r="N169" s="136"/>
      <c r="O169" s="136"/>
    </row>
    <row r="170" spans="1:15" x14ac:dyDescent="0.25">
      <c r="A170" s="136"/>
      <c r="B170" s="136"/>
      <c r="C170" s="136"/>
      <c r="D170" s="142"/>
      <c r="E170" s="142"/>
      <c r="F170" s="136"/>
      <c r="G170" s="136"/>
      <c r="H170" s="136"/>
      <c r="I170" s="285"/>
      <c r="J170" s="136"/>
      <c r="K170" s="136"/>
      <c r="L170" s="136"/>
      <c r="M170" s="136"/>
      <c r="N170" s="136"/>
      <c r="O170" s="136"/>
    </row>
    <row r="171" spans="1:15" x14ac:dyDescent="0.25">
      <c r="A171" s="136"/>
      <c r="B171" s="136"/>
      <c r="C171" s="136"/>
      <c r="D171" s="142"/>
      <c r="E171" s="142"/>
      <c r="F171" s="136"/>
      <c r="G171" s="136"/>
      <c r="H171" s="136"/>
      <c r="I171" s="285"/>
      <c r="J171" s="136"/>
      <c r="K171" s="136"/>
      <c r="L171" s="136"/>
      <c r="M171" s="136"/>
      <c r="N171" s="136"/>
      <c r="O171" s="136"/>
    </row>
    <row r="172" spans="1:15" x14ac:dyDescent="0.25">
      <c r="A172" s="136"/>
      <c r="B172" s="136"/>
      <c r="C172" s="136"/>
      <c r="D172" s="142"/>
      <c r="E172" s="142"/>
      <c r="F172" s="136"/>
      <c r="G172" s="136"/>
      <c r="H172" s="136"/>
      <c r="I172" s="285"/>
      <c r="J172" s="136"/>
      <c r="K172" s="136"/>
      <c r="L172" s="136"/>
      <c r="M172" s="136"/>
      <c r="N172" s="136"/>
      <c r="O172" s="136"/>
    </row>
    <row r="173" spans="1:15" x14ac:dyDescent="0.25">
      <c r="A173" s="136"/>
      <c r="B173" s="136"/>
      <c r="C173" s="136"/>
      <c r="D173" s="142"/>
      <c r="E173" s="142"/>
      <c r="F173" s="136"/>
      <c r="G173" s="136"/>
      <c r="H173" s="136"/>
      <c r="I173" s="285"/>
      <c r="J173" s="136"/>
      <c r="K173" s="136"/>
      <c r="L173" s="136"/>
      <c r="M173" s="136"/>
      <c r="N173" s="136"/>
      <c r="O173" s="136"/>
    </row>
    <row r="174" spans="1:15" x14ac:dyDescent="0.25">
      <c r="A174" s="136"/>
      <c r="B174" s="136"/>
      <c r="C174" s="136"/>
      <c r="D174" s="142"/>
      <c r="E174" s="142"/>
      <c r="F174" s="136"/>
      <c r="G174" s="136"/>
      <c r="H174" s="136"/>
      <c r="I174" s="285"/>
      <c r="J174" s="136"/>
      <c r="K174" s="136"/>
      <c r="L174" s="136"/>
      <c r="M174" s="136"/>
      <c r="N174" s="136"/>
      <c r="O174" s="136"/>
    </row>
    <row r="175" spans="1:15" x14ac:dyDescent="0.25">
      <c r="A175" s="136"/>
      <c r="B175" s="136"/>
      <c r="C175" s="136"/>
      <c r="D175" s="142"/>
      <c r="E175" s="142"/>
      <c r="F175" s="136"/>
      <c r="G175" s="136"/>
      <c r="H175" s="136"/>
      <c r="I175" s="285"/>
      <c r="J175" s="136"/>
      <c r="K175" s="136"/>
      <c r="L175" s="136"/>
      <c r="M175" s="136"/>
      <c r="N175" s="136"/>
      <c r="O175" s="136"/>
    </row>
    <row r="176" spans="1:15" x14ac:dyDescent="0.25">
      <c r="A176" s="136"/>
      <c r="B176" s="136"/>
      <c r="C176" s="136"/>
      <c r="D176" s="142"/>
      <c r="E176" s="142"/>
      <c r="F176" s="136"/>
      <c r="G176" s="136"/>
      <c r="H176" s="136"/>
      <c r="I176" s="285"/>
      <c r="J176" s="136"/>
      <c r="K176" s="136"/>
      <c r="L176" s="136"/>
      <c r="M176" s="136"/>
      <c r="N176" s="136"/>
      <c r="O176" s="136"/>
    </row>
    <row r="177" spans="1:15" x14ac:dyDescent="0.25">
      <c r="A177" s="136"/>
      <c r="B177" s="136"/>
      <c r="C177" s="136"/>
      <c r="D177" s="142"/>
      <c r="E177" s="142"/>
      <c r="F177" s="136"/>
      <c r="G177" s="136"/>
      <c r="H177" s="136"/>
      <c r="I177" s="285"/>
      <c r="J177" s="136"/>
      <c r="K177" s="136"/>
      <c r="L177" s="136"/>
      <c r="M177" s="136"/>
      <c r="N177" s="136"/>
      <c r="O177" s="136"/>
    </row>
    <row r="178" spans="1:15" x14ac:dyDescent="0.25">
      <c r="A178" s="136"/>
      <c r="B178" s="136"/>
      <c r="C178" s="136"/>
      <c r="D178" s="142"/>
      <c r="E178" s="142"/>
      <c r="F178" s="136"/>
      <c r="G178" s="136"/>
      <c r="H178" s="136"/>
      <c r="I178" s="285"/>
      <c r="J178" s="136"/>
      <c r="K178" s="136"/>
      <c r="L178" s="136"/>
      <c r="M178" s="136"/>
      <c r="N178" s="136"/>
      <c r="O178" s="136"/>
    </row>
    <row r="179" spans="1:15" x14ac:dyDescent="0.25">
      <c r="A179" s="136"/>
      <c r="B179" s="136"/>
      <c r="C179" s="136"/>
      <c r="D179" s="142"/>
      <c r="E179" s="142"/>
      <c r="F179" s="136"/>
      <c r="G179" s="136"/>
      <c r="H179" s="136"/>
      <c r="I179" s="285"/>
      <c r="J179" s="136"/>
      <c r="K179" s="136"/>
      <c r="L179" s="136"/>
      <c r="M179" s="136"/>
      <c r="N179" s="136"/>
      <c r="O179" s="136"/>
    </row>
    <row r="180" spans="1:15" x14ac:dyDescent="0.25">
      <c r="A180" s="136"/>
      <c r="B180" s="136"/>
      <c r="C180" s="136"/>
      <c r="D180" s="142"/>
      <c r="E180" s="142"/>
      <c r="F180" s="136"/>
      <c r="G180" s="136"/>
      <c r="H180" s="136"/>
      <c r="I180" s="285"/>
      <c r="J180" s="136"/>
      <c r="K180" s="136"/>
      <c r="L180" s="136"/>
      <c r="M180" s="136"/>
      <c r="N180" s="136"/>
      <c r="O180" s="136"/>
    </row>
    <row r="181" spans="1:15" x14ac:dyDescent="0.25">
      <c r="A181" s="136"/>
      <c r="B181" s="136"/>
      <c r="C181" s="136"/>
      <c r="D181" s="142"/>
      <c r="E181" s="142"/>
      <c r="F181" s="136"/>
      <c r="G181" s="136"/>
      <c r="H181" s="136"/>
      <c r="I181" s="285"/>
      <c r="J181" s="136"/>
      <c r="K181" s="136"/>
      <c r="L181" s="136"/>
      <c r="M181" s="136"/>
      <c r="N181" s="136"/>
      <c r="O181" s="136"/>
    </row>
    <row r="182" spans="1:15" x14ac:dyDescent="0.25">
      <c r="A182" s="136"/>
      <c r="B182" s="136"/>
      <c r="C182" s="136"/>
      <c r="D182" s="142"/>
      <c r="E182" s="142"/>
      <c r="F182" s="136"/>
      <c r="G182" s="136"/>
      <c r="H182" s="136"/>
      <c r="I182" s="285"/>
      <c r="J182" s="136"/>
      <c r="K182" s="136"/>
      <c r="L182" s="136"/>
      <c r="M182" s="136"/>
      <c r="N182" s="136"/>
      <c r="O182" s="136"/>
    </row>
    <row r="183" spans="1:15" x14ac:dyDescent="0.25">
      <c r="A183" s="136"/>
      <c r="B183" s="136"/>
      <c r="C183" s="136"/>
      <c r="D183" s="142"/>
      <c r="E183" s="142"/>
      <c r="F183" s="136"/>
      <c r="G183" s="136"/>
      <c r="H183" s="136"/>
      <c r="I183" s="285"/>
      <c r="J183" s="136"/>
      <c r="K183" s="136"/>
      <c r="L183" s="136"/>
      <c r="M183" s="136"/>
      <c r="N183" s="136"/>
      <c r="O183" s="136"/>
    </row>
    <row r="184" spans="1:15" x14ac:dyDescent="0.25">
      <c r="A184" s="136"/>
      <c r="B184" s="136"/>
      <c r="C184" s="136"/>
      <c r="D184" s="142"/>
      <c r="E184" s="142"/>
      <c r="F184" s="136"/>
      <c r="G184" s="136"/>
      <c r="H184" s="136"/>
      <c r="I184" s="285"/>
      <c r="J184" s="136"/>
      <c r="K184" s="136"/>
      <c r="L184" s="136"/>
      <c r="M184" s="136"/>
      <c r="N184" s="136"/>
      <c r="O184" s="136"/>
    </row>
    <row r="185" spans="1:15" x14ac:dyDescent="0.25">
      <c r="A185" s="136"/>
      <c r="B185" s="136"/>
      <c r="C185" s="136"/>
      <c r="D185" s="142"/>
      <c r="E185" s="142"/>
      <c r="F185" s="136"/>
      <c r="G185" s="136"/>
      <c r="H185" s="136"/>
      <c r="I185" s="285"/>
      <c r="J185" s="136"/>
      <c r="K185" s="136"/>
      <c r="L185" s="136"/>
      <c r="M185" s="136"/>
      <c r="N185" s="136"/>
      <c r="O185" s="136"/>
    </row>
    <row r="186" spans="1:15" x14ac:dyDescent="0.25">
      <c r="A186" s="136"/>
      <c r="B186" s="136"/>
      <c r="C186" s="136"/>
      <c r="D186" s="142"/>
      <c r="E186" s="142"/>
      <c r="F186" s="136"/>
      <c r="G186" s="136"/>
      <c r="H186" s="136"/>
      <c r="I186" s="285"/>
      <c r="J186" s="136"/>
      <c r="K186" s="136"/>
      <c r="L186" s="136"/>
      <c r="M186" s="136"/>
      <c r="N186" s="136"/>
      <c r="O186" s="136"/>
    </row>
    <row r="187" spans="1:15" x14ac:dyDescent="0.25">
      <c r="A187" s="136"/>
      <c r="B187" s="136"/>
      <c r="C187" s="136"/>
      <c r="D187" s="142"/>
      <c r="E187" s="142"/>
      <c r="F187" s="136"/>
      <c r="G187" s="136"/>
      <c r="H187" s="136"/>
      <c r="I187" s="285"/>
      <c r="J187" s="136"/>
      <c r="K187" s="136"/>
      <c r="L187" s="136"/>
      <c r="M187" s="136"/>
      <c r="N187" s="136"/>
      <c r="O187" s="136"/>
    </row>
    <row r="188" spans="1:15" x14ac:dyDescent="0.25">
      <c r="A188" s="136"/>
      <c r="B188" s="136"/>
      <c r="C188" s="136"/>
      <c r="D188" s="142"/>
      <c r="E188" s="142"/>
      <c r="F188" s="136"/>
      <c r="G188" s="136"/>
      <c r="H188" s="136"/>
      <c r="I188" s="285"/>
      <c r="J188" s="136"/>
      <c r="K188" s="136"/>
      <c r="L188" s="136"/>
      <c r="M188" s="136"/>
      <c r="N188" s="136"/>
      <c r="O188" s="136"/>
    </row>
    <row r="189" spans="1:15" x14ac:dyDescent="0.25">
      <c r="A189" s="136"/>
      <c r="B189" s="136"/>
      <c r="C189" s="136"/>
      <c r="D189" s="142"/>
      <c r="E189" s="142"/>
      <c r="F189" s="136"/>
      <c r="G189" s="136"/>
      <c r="H189" s="136"/>
      <c r="I189" s="285"/>
      <c r="J189" s="136"/>
      <c r="K189" s="136"/>
      <c r="L189" s="136"/>
      <c r="M189" s="136"/>
      <c r="N189" s="136"/>
      <c r="O189" s="136"/>
    </row>
    <row r="190" spans="1:15" x14ac:dyDescent="0.25">
      <c r="A190" s="136"/>
      <c r="B190" s="136"/>
      <c r="C190" s="136"/>
      <c r="D190" s="142"/>
      <c r="E190" s="142"/>
      <c r="F190" s="136"/>
      <c r="G190" s="136"/>
      <c r="H190" s="136"/>
      <c r="I190" s="285"/>
      <c r="J190" s="136"/>
      <c r="K190" s="136"/>
      <c r="L190" s="136"/>
      <c r="M190" s="136"/>
      <c r="N190" s="136"/>
      <c r="O190" s="136"/>
    </row>
    <row r="191" spans="1:15" x14ac:dyDescent="0.25">
      <c r="A191" s="136"/>
      <c r="B191" s="136"/>
      <c r="C191" s="136"/>
      <c r="D191" s="142"/>
      <c r="E191" s="142"/>
      <c r="F191" s="136"/>
      <c r="G191" s="136"/>
      <c r="H191" s="136"/>
      <c r="I191" s="285"/>
      <c r="J191" s="136"/>
      <c r="K191" s="136"/>
      <c r="L191" s="136"/>
      <c r="M191" s="136"/>
      <c r="N191" s="136"/>
      <c r="O191" s="136"/>
    </row>
    <row r="192" spans="1:15" x14ac:dyDescent="0.25">
      <c r="A192" s="136"/>
      <c r="B192" s="136"/>
      <c r="C192" s="136"/>
      <c r="D192" s="142"/>
      <c r="E192" s="142"/>
      <c r="F192" s="136"/>
      <c r="G192" s="136"/>
      <c r="H192" s="136"/>
      <c r="I192" s="285"/>
      <c r="J192" s="136"/>
      <c r="K192" s="136"/>
      <c r="L192" s="136"/>
      <c r="M192" s="136"/>
      <c r="N192" s="136"/>
      <c r="O192" s="136"/>
    </row>
    <row r="193" spans="1:15" x14ac:dyDescent="0.25">
      <c r="A193" s="136"/>
      <c r="B193" s="136"/>
      <c r="C193" s="136"/>
      <c r="D193" s="142"/>
      <c r="E193" s="142"/>
      <c r="F193" s="136"/>
      <c r="G193" s="136"/>
      <c r="H193" s="136"/>
      <c r="I193" s="285"/>
      <c r="J193" s="136"/>
      <c r="K193" s="136"/>
      <c r="L193" s="136"/>
      <c r="M193" s="136"/>
      <c r="N193" s="136"/>
      <c r="O193" s="136"/>
    </row>
    <row r="194" spans="1:15" x14ac:dyDescent="0.25">
      <c r="A194" s="136"/>
      <c r="B194" s="136"/>
      <c r="C194" s="136"/>
      <c r="D194" s="142"/>
      <c r="E194" s="142"/>
      <c r="F194" s="136"/>
      <c r="G194" s="136"/>
      <c r="H194" s="136"/>
      <c r="I194" s="285"/>
      <c r="J194" s="136"/>
      <c r="K194" s="136"/>
      <c r="L194" s="136"/>
      <c r="M194" s="136"/>
      <c r="N194" s="136"/>
      <c r="O194" s="136"/>
    </row>
    <row r="195" spans="1:15" x14ac:dyDescent="0.25">
      <c r="A195" s="136"/>
      <c r="B195" s="136"/>
      <c r="C195" s="136"/>
      <c r="D195" s="142"/>
      <c r="E195" s="142"/>
      <c r="F195" s="136"/>
      <c r="G195" s="136"/>
      <c r="H195" s="136"/>
      <c r="I195" s="285"/>
      <c r="J195" s="136"/>
      <c r="K195" s="136"/>
      <c r="L195" s="136"/>
      <c r="M195" s="136"/>
      <c r="N195" s="136"/>
      <c r="O195" s="136"/>
    </row>
    <row r="196" spans="1:15" x14ac:dyDescent="0.25">
      <c r="A196" s="136"/>
      <c r="B196" s="136"/>
      <c r="C196" s="136"/>
      <c r="D196" s="142"/>
      <c r="E196" s="142"/>
      <c r="F196" s="136"/>
      <c r="G196" s="136"/>
      <c r="H196" s="136"/>
      <c r="I196" s="285"/>
      <c r="J196" s="136"/>
      <c r="K196" s="136"/>
      <c r="L196" s="136"/>
      <c r="M196" s="136"/>
      <c r="N196" s="136"/>
      <c r="O196" s="136"/>
    </row>
    <row r="197" spans="1:15" x14ac:dyDescent="0.25">
      <c r="A197" s="136"/>
      <c r="B197" s="136"/>
      <c r="C197" s="136"/>
      <c r="D197" s="142"/>
      <c r="E197" s="142"/>
      <c r="F197" s="136"/>
      <c r="G197" s="136"/>
      <c r="H197" s="136"/>
      <c r="I197" s="285"/>
      <c r="J197" s="136"/>
      <c r="K197" s="136"/>
      <c r="L197" s="136"/>
      <c r="M197" s="136"/>
      <c r="N197" s="136"/>
      <c r="O197" s="136"/>
    </row>
    <row r="198" spans="1:15" x14ac:dyDescent="0.25">
      <c r="A198" s="136"/>
      <c r="B198" s="136"/>
      <c r="C198" s="136"/>
      <c r="D198" s="142"/>
      <c r="E198" s="142"/>
      <c r="F198" s="136"/>
      <c r="G198" s="136"/>
      <c r="H198" s="136"/>
      <c r="I198" s="285"/>
      <c r="J198" s="136"/>
      <c r="K198" s="136"/>
      <c r="L198" s="136"/>
      <c r="M198" s="136"/>
      <c r="N198" s="136"/>
      <c r="O198" s="136"/>
    </row>
    <row r="199" spans="1:15" x14ac:dyDescent="0.25">
      <c r="A199" s="136"/>
      <c r="B199" s="136"/>
      <c r="C199" s="136"/>
      <c r="D199" s="142"/>
      <c r="E199" s="142"/>
      <c r="F199" s="136"/>
      <c r="G199" s="136"/>
      <c r="H199" s="136"/>
      <c r="I199" s="285"/>
      <c r="J199" s="136"/>
      <c r="K199" s="136"/>
      <c r="L199" s="136"/>
      <c r="M199" s="136"/>
      <c r="N199" s="136"/>
      <c r="O199" s="136"/>
    </row>
    <row r="200" spans="1:15" x14ac:dyDescent="0.25">
      <c r="A200" s="136"/>
      <c r="B200" s="136"/>
      <c r="C200" s="136"/>
      <c r="D200" s="142"/>
      <c r="E200" s="142"/>
      <c r="F200" s="136"/>
      <c r="G200" s="136"/>
      <c r="H200" s="136"/>
      <c r="I200" s="285"/>
      <c r="J200" s="136"/>
      <c r="K200" s="136"/>
      <c r="L200" s="136"/>
      <c r="M200" s="136"/>
      <c r="N200" s="136"/>
      <c r="O200" s="136"/>
    </row>
    <row r="201" spans="1:15" x14ac:dyDescent="0.25">
      <c r="A201" s="136"/>
      <c r="B201" s="136"/>
      <c r="C201" s="136"/>
      <c r="D201" s="142"/>
      <c r="E201" s="142"/>
      <c r="F201" s="136"/>
      <c r="G201" s="136"/>
      <c r="H201" s="136"/>
      <c r="I201" s="285"/>
      <c r="J201" s="136"/>
      <c r="K201" s="136"/>
      <c r="L201" s="136"/>
      <c r="M201" s="136"/>
      <c r="N201" s="136"/>
      <c r="O201" s="136"/>
    </row>
    <row r="202" spans="1:15" x14ac:dyDescent="0.25">
      <c r="A202" s="136"/>
      <c r="B202" s="136"/>
      <c r="C202" s="136"/>
      <c r="D202" s="142"/>
      <c r="E202" s="142"/>
      <c r="F202" s="136"/>
      <c r="G202" s="136"/>
      <c r="H202" s="136"/>
      <c r="I202" s="285"/>
      <c r="J202" s="136"/>
      <c r="K202" s="136"/>
      <c r="L202" s="136"/>
      <c r="M202" s="136"/>
      <c r="N202" s="136"/>
      <c r="O202" s="136"/>
    </row>
    <row r="203" spans="1:15" x14ac:dyDescent="0.25">
      <c r="A203" s="136"/>
      <c r="B203" s="136"/>
      <c r="C203" s="136"/>
      <c r="D203" s="142"/>
      <c r="E203" s="142"/>
      <c r="F203" s="136"/>
      <c r="G203" s="136"/>
      <c r="H203" s="136"/>
      <c r="I203" s="285"/>
      <c r="J203" s="136"/>
      <c r="K203" s="136"/>
      <c r="L203" s="136"/>
      <c r="M203" s="136"/>
      <c r="N203" s="136"/>
      <c r="O203" s="136"/>
    </row>
    <row r="204" spans="1:15" x14ac:dyDescent="0.25">
      <c r="A204" s="136"/>
      <c r="B204" s="136"/>
      <c r="C204" s="136"/>
      <c r="D204" s="142"/>
      <c r="E204" s="142"/>
      <c r="F204" s="136"/>
      <c r="G204" s="136"/>
      <c r="H204" s="136"/>
      <c r="I204" s="285"/>
      <c r="J204" s="136"/>
      <c r="K204" s="136"/>
      <c r="L204" s="136"/>
      <c r="M204" s="136"/>
      <c r="N204" s="136"/>
      <c r="O204" s="136"/>
    </row>
    <row r="205" spans="1:15" x14ac:dyDescent="0.25">
      <c r="A205" s="136"/>
      <c r="B205" s="136"/>
      <c r="C205" s="136"/>
      <c r="D205" s="142"/>
      <c r="E205" s="142"/>
      <c r="F205" s="136"/>
      <c r="G205" s="136"/>
      <c r="H205" s="136"/>
      <c r="I205" s="285"/>
      <c r="J205" s="136"/>
      <c r="K205" s="136"/>
      <c r="L205" s="136"/>
      <c r="M205" s="136"/>
      <c r="N205" s="136"/>
      <c r="O205" s="136"/>
    </row>
    <row r="206" spans="1:15" x14ac:dyDescent="0.25">
      <c r="A206" s="136"/>
      <c r="B206" s="136"/>
      <c r="C206" s="136"/>
      <c r="D206" s="142"/>
      <c r="E206" s="142"/>
      <c r="F206" s="136"/>
      <c r="G206" s="136"/>
      <c r="H206" s="136"/>
      <c r="I206" s="285"/>
      <c r="J206" s="136"/>
      <c r="K206" s="136"/>
      <c r="L206" s="136"/>
      <c r="M206" s="136"/>
      <c r="N206" s="136"/>
      <c r="O206" s="136"/>
    </row>
    <row r="207" spans="1:15" x14ac:dyDescent="0.25">
      <c r="A207" s="136"/>
      <c r="B207" s="136"/>
      <c r="C207" s="136"/>
      <c r="D207" s="142"/>
      <c r="E207" s="142"/>
      <c r="F207" s="136"/>
      <c r="G207" s="136"/>
      <c r="H207" s="136"/>
      <c r="I207" s="285"/>
      <c r="J207" s="136"/>
      <c r="K207" s="136"/>
      <c r="L207" s="136"/>
      <c r="M207" s="136"/>
      <c r="N207" s="136"/>
      <c r="O207" s="136"/>
    </row>
    <row r="208" spans="1:15" x14ac:dyDescent="0.25">
      <c r="A208" s="136"/>
      <c r="B208" s="136"/>
      <c r="C208" s="136"/>
      <c r="D208" s="142"/>
      <c r="E208" s="142"/>
      <c r="F208" s="136"/>
      <c r="G208" s="136"/>
      <c r="H208" s="136"/>
      <c r="I208" s="285"/>
      <c r="J208" s="136"/>
      <c r="K208" s="136"/>
      <c r="L208" s="136"/>
      <c r="M208" s="136"/>
      <c r="N208" s="136"/>
      <c r="O208" s="136"/>
    </row>
    <row r="209" spans="1:15" x14ac:dyDescent="0.25">
      <c r="A209" s="136"/>
      <c r="B209" s="136"/>
      <c r="C209" s="136"/>
      <c r="D209" s="142"/>
      <c r="E209" s="142"/>
      <c r="F209" s="136"/>
      <c r="G209" s="136"/>
      <c r="H209" s="136"/>
      <c r="I209" s="285"/>
      <c r="J209" s="136"/>
      <c r="K209" s="136"/>
      <c r="L209" s="136"/>
      <c r="M209" s="136"/>
      <c r="N209" s="136"/>
      <c r="O209" s="136"/>
    </row>
    <row r="210" spans="1:15" x14ac:dyDescent="0.25">
      <c r="A210" s="136"/>
      <c r="B210" s="136"/>
      <c r="C210" s="136"/>
      <c r="D210" s="142"/>
      <c r="E210" s="142"/>
      <c r="F210" s="136"/>
      <c r="G210" s="136"/>
      <c r="H210" s="136"/>
      <c r="I210" s="285"/>
      <c r="J210" s="136"/>
      <c r="K210" s="136"/>
      <c r="L210" s="136"/>
      <c r="M210" s="136"/>
      <c r="N210" s="136"/>
      <c r="O210" s="136"/>
    </row>
    <row r="211" spans="1:15" x14ac:dyDescent="0.25">
      <c r="A211" s="136"/>
      <c r="B211" s="136"/>
      <c r="C211" s="136"/>
      <c r="D211" s="142"/>
      <c r="E211" s="142"/>
      <c r="F211" s="136"/>
      <c r="G211" s="136"/>
      <c r="H211" s="136"/>
      <c r="I211" s="285"/>
      <c r="J211" s="136"/>
      <c r="K211" s="136"/>
      <c r="L211" s="136"/>
      <c r="M211" s="136"/>
      <c r="N211" s="136"/>
      <c r="O211" s="136"/>
    </row>
    <row r="212" spans="1:15" x14ac:dyDescent="0.25">
      <c r="A212" s="136"/>
      <c r="B212" s="136"/>
      <c r="C212" s="136"/>
      <c r="D212" s="142"/>
      <c r="E212" s="142"/>
      <c r="F212" s="136"/>
      <c r="G212" s="136"/>
      <c r="H212" s="136"/>
      <c r="I212" s="285"/>
      <c r="J212" s="136"/>
      <c r="K212" s="136"/>
      <c r="L212" s="136"/>
      <c r="M212" s="136"/>
      <c r="N212" s="136"/>
      <c r="O212" s="136"/>
    </row>
    <row r="213" spans="1:15" x14ac:dyDescent="0.25">
      <c r="A213" s="136"/>
      <c r="B213" s="136"/>
      <c r="C213" s="136"/>
      <c r="D213" s="142"/>
      <c r="E213" s="142"/>
      <c r="F213" s="136"/>
      <c r="G213" s="136"/>
      <c r="H213" s="136"/>
      <c r="I213" s="285"/>
      <c r="J213" s="136"/>
      <c r="K213" s="136"/>
      <c r="L213" s="136"/>
      <c r="M213" s="136"/>
      <c r="N213" s="136"/>
      <c r="O213" s="136"/>
    </row>
    <row r="214" spans="1:15" x14ac:dyDescent="0.25">
      <c r="A214" s="136"/>
      <c r="B214" s="136"/>
      <c r="C214" s="136"/>
      <c r="D214" s="142"/>
      <c r="E214" s="142"/>
      <c r="F214" s="136"/>
      <c r="G214" s="136"/>
      <c r="H214" s="136"/>
      <c r="I214" s="285"/>
      <c r="J214" s="136"/>
      <c r="K214" s="136"/>
      <c r="L214" s="136"/>
      <c r="M214" s="136"/>
      <c r="N214" s="136"/>
      <c r="O214" s="136"/>
    </row>
    <row r="215" spans="1:15" x14ac:dyDescent="0.25">
      <c r="A215" s="136"/>
      <c r="B215" s="136"/>
      <c r="C215" s="136"/>
      <c r="D215" s="142"/>
      <c r="E215" s="142"/>
      <c r="F215" s="136"/>
      <c r="G215" s="136"/>
      <c r="H215" s="136"/>
      <c r="I215" s="285"/>
      <c r="J215" s="136"/>
      <c r="K215" s="136"/>
      <c r="L215" s="136"/>
      <c r="M215" s="136"/>
      <c r="N215" s="136"/>
      <c r="O215" s="136"/>
    </row>
    <row r="216" spans="1:15" x14ac:dyDescent="0.25">
      <c r="A216" s="136"/>
      <c r="B216" s="136"/>
      <c r="C216" s="136"/>
      <c r="D216" s="142"/>
      <c r="E216" s="142"/>
      <c r="F216" s="136"/>
      <c r="G216" s="136"/>
      <c r="H216" s="136"/>
      <c r="I216" s="285"/>
      <c r="J216" s="136"/>
      <c r="K216" s="136"/>
      <c r="L216" s="136"/>
      <c r="M216" s="136"/>
      <c r="N216" s="136"/>
      <c r="O216" s="136"/>
    </row>
    <row r="217" spans="1:15" x14ac:dyDescent="0.25">
      <c r="A217" s="136"/>
      <c r="B217" s="136"/>
      <c r="C217" s="136"/>
      <c r="D217" s="142"/>
      <c r="E217" s="142"/>
      <c r="F217" s="136"/>
      <c r="G217" s="136"/>
      <c r="H217" s="136"/>
      <c r="I217" s="285"/>
      <c r="J217" s="136"/>
      <c r="K217" s="136"/>
      <c r="L217" s="136"/>
      <c r="M217" s="136"/>
      <c r="N217" s="136"/>
      <c r="O217" s="136"/>
    </row>
    <row r="218" spans="1:15" x14ac:dyDescent="0.25">
      <c r="A218" s="136"/>
      <c r="B218" s="136"/>
      <c r="C218" s="136"/>
      <c r="D218" s="142"/>
      <c r="E218" s="142"/>
      <c r="F218" s="136"/>
      <c r="G218" s="136"/>
      <c r="H218" s="136"/>
      <c r="I218" s="285"/>
      <c r="J218" s="136"/>
      <c r="K218" s="136"/>
      <c r="L218" s="136"/>
      <c r="M218" s="136"/>
      <c r="N218" s="136"/>
      <c r="O218" s="136"/>
    </row>
    <row r="219" spans="1:15" x14ac:dyDescent="0.25">
      <c r="A219" s="136"/>
      <c r="B219" s="136"/>
      <c r="C219" s="136"/>
      <c r="D219" s="142"/>
      <c r="E219" s="142"/>
      <c r="F219" s="136"/>
      <c r="G219" s="136"/>
      <c r="H219" s="136"/>
      <c r="I219" s="285"/>
      <c r="J219" s="136"/>
      <c r="K219" s="136"/>
      <c r="L219" s="136"/>
      <c r="M219" s="136"/>
      <c r="N219" s="136"/>
      <c r="O219" s="136"/>
    </row>
    <row r="220" spans="1:15" x14ac:dyDescent="0.25">
      <c r="A220" s="136"/>
      <c r="B220" s="136"/>
      <c r="C220" s="136"/>
      <c r="D220" s="142"/>
      <c r="E220" s="142"/>
      <c r="F220" s="136"/>
      <c r="G220" s="136"/>
      <c r="H220" s="136"/>
      <c r="I220" s="285"/>
      <c r="J220" s="136"/>
      <c r="K220" s="136"/>
      <c r="L220" s="136"/>
      <c r="M220" s="136"/>
      <c r="N220" s="136"/>
      <c r="O220" s="136"/>
    </row>
    <row r="221" spans="1:15" x14ac:dyDescent="0.25">
      <c r="A221" s="136"/>
      <c r="B221" s="136"/>
      <c r="C221" s="136"/>
      <c r="D221" s="142"/>
      <c r="E221" s="142"/>
      <c r="F221" s="136"/>
      <c r="G221" s="136"/>
      <c r="H221" s="136"/>
      <c r="I221" s="285"/>
      <c r="J221" s="136"/>
      <c r="K221" s="136"/>
      <c r="L221" s="136"/>
      <c r="M221" s="136"/>
      <c r="N221" s="136"/>
      <c r="O221" s="136"/>
    </row>
    <row r="222" spans="1:15" x14ac:dyDescent="0.25">
      <c r="A222" s="136"/>
      <c r="B222" s="136"/>
      <c r="C222" s="136"/>
      <c r="D222" s="142"/>
      <c r="E222" s="142"/>
      <c r="F222" s="136"/>
      <c r="G222" s="136"/>
      <c r="H222" s="136"/>
      <c r="I222" s="285"/>
      <c r="J222" s="136"/>
      <c r="K222" s="136"/>
      <c r="L222" s="136"/>
      <c r="M222" s="136"/>
      <c r="N222" s="136"/>
      <c r="O222" s="136"/>
    </row>
    <row r="223" spans="1:15" x14ac:dyDescent="0.25">
      <c r="A223" s="136"/>
      <c r="B223" s="136"/>
      <c r="C223" s="136"/>
      <c r="D223" s="142"/>
      <c r="E223" s="142"/>
      <c r="F223" s="136"/>
      <c r="G223" s="136"/>
      <c r="H223" s="136"/>
      <c r="I223" s="285"/>
      <c r="J223" s="136"/>
      <c r="K223" s="136"/>
      <c r="L223" s="136"/>
      <c r="M223" s="136"/>
      <c r="N223" s="136"/>
      <c r="O223" s="136"/>
    </row>
    <row r="224" spans="1:15" x14ac:dyDescent="0.25">
      <c r="A224" s="136"/>
      <c r="B224" s="136"/>
      <c r="C224" s="136"/>
      <c r="D224" s="142"/>
      <c r="E224" s="142"/>
      <c r="F224" s="136"/>
      <c r="G224" s="136"/>
      <c r="H224" s="136"/>
      <c r="I224" s="285"/>
      <c r="J224" s="136"/>
      <c r="K224" s="136"/>
      <c r="L224" s="136"/>
      <c r="M224" s="136"/>
      <c r="N224" s="136"/>
      <c r="O224" s="136"/>
    </row>
    <row r="225" spans="1:15" x14ac:dyDescent="0.25">
      <c r="A225" s="136"/>
      <c r="B225" s="136"/>
      <c r="C225" s="136"/>
      <c r="D225" s="142"/>
      <c r="E225" s="142"/>
      <c r="F225" s="136"/>
      <c r="G225" s="136"/>
      <c r="H225" s="136"/>
      <c r="I225" s="285"/>
      <c r="J225" s="136"/>
      <c r="K225" s="136"/>
      <c r="L225" s="136"/>
      <c r="M225" s="136"/>
      <c r="N225" s="136"/>
      <c r="O225" s="136"/>
    </row>
    <row r="226" spans="1:15" x14ac:dyDescent="0.25">
      <c r="A226" s="136"/>
      <c r="B226" s="136"/>
      <c r="C226" s="136"/>
      <c r="D226" s="142"/>
      <c r="E226" s="142"/>
      <c r="F226" s="136"/>
      <c r="G226" s="136"/>
      <c r="H226" s="136"/>
      <c r="I226" s="285"/>
      <c r="J226" s="136"/>
      <c r="K226" s="136"/>
      <c r="L226" s="136"/>
      <c r="M226" s="136"/>
      <c r="N226" s="136"/>
      <c r="O226" s="136"/>
    </row>
    <row r="227" spans="1:15" x14ac:dyDescent="0.25">
      <c r="A227" s="136"/>
      <c r="B227" s="136"/>
      <c r="C227" s="136"/>
      <c r="D227" s="142"/>
      <c r="E227" s="142"/>
      <c r="F227" s="136"/>
      <c r="G227" s="136"/>
      <c r="H227" s="136"/>
      <c r="I227" s="285"/>
      <c r="J227" s="136"/>
      <c r="K227" s="136"/>
      <c r="L227" s="136"/>
      <c r="M227" s="136"/>
      <c r="N227" s="136"/>
      <c r="O227" s="136"/>
    </row>
    <row r="228" spans="1:15" x14ac:dyDescent="0.25">
      <c r="A228" s="136"/>
      <c r="B228" s="136"/>
      <c r="C228" s="136"/>
      <c r="D228" s="142"/>
      <c r="E228" s="142"/>
      <c r="F228" s="136"/>
      <c r="G228" s="136"/>
      <c r="H228" s="136"/>
      <c r="I228" s="285"/>
      <c r="J228" s="136"/>
      <c r="K228" s="136"/>
      <c r="L228" s="136"/>
      <c r="M228" s="136"/>
      <c r="N228" s="136"/>
      <c r="O228" s="136"/>
    </row>
    <row r="229" spans="1:15" x14ac:dyDescent="0.25">
      <c r="A229" s="136"/>
      <c r="B229" s="136"/>
      <c r="C229" s="136"/>
      <c r="D229" s="142"/>
      <c r="E229" s="142"/>
      <c r="F229" s="136"/>
      <c r="G229" s="136"/>
      <c r="H229" s="136"/>
      <c r="I229" s="285"/>
      <c r="J229" s="136"/>
      <c r="K229" s="136"/>
      <c r="L229" s="136"/>
      <c r="M229" s="136"/>
      <c r="N229" s="136"/>
      <c r="O229" s="136"/>
    </row>
    <row r="230" spans="1:15" x14ac:dyDescent="0.25">
      <c r="A230" s="136"/>
      <c r="B230" s="136"/>
      <c r="C230" s="136"/>
      <c r="D230" s="142"/>
      <c r="E230" s="142"/>
      <c r="F230" s="136"/>
      <c r="G230" s="136"/>
      <c r="H230" s="136"/>
      <c r="I230" s="285"/>
      <c r="J230" s="136"/>
      <c r="K230" s="136"/>
      <c r="L230" s="136"/>
      <c r="M230" s="136"/>
      <c r="N230" s="136"/>
      <c r="O230" s="136"/>
    </row>
    <row r="231" spans="1:15" x14ac:dyDescent="0.25">
      <c r="A231" s="136"/>
      <c r="B231" s="136"/>
      <c r="C231" s="136"/>
      <c r="D231" s="142"/>
      <c r="E231" s="142"/>
      <c r="F231" s="136"/>
      <c r="G231" s="136"/>
      <c r="H231" s="136"/>
      <c r="I231" s="285"/>
      <c r="J231" s="136"/>
      <c r="K231" s="136"/>
      <c r="L231" s="136"/>
      <c r="M231" s="136"/>
      <c r="N231" s="136"/>
      <c r="O231" s="136"/>
    </row>
    <row r="232" spans="1:15" x14ac:dyDescent="0.25">
      <c r="A232" s="136"/>
      <c r="B232" s="136"/>
      <c r="C232" s="136"/>
      <c r="D232" s="142"/>
      <c r="E232" s="142"/>
      <c r="F232" s="136"/>
      <c r="G232" s="136"/>
      <c r="H232" s="136"/>
      <c r="I232" s="285"/>
      <c r="J232" s="136"/>
      <c r="K232" s="136"/>
      <c r="L232" s="136"/>
      <c r="M232" s="136"/>
      <c r="N232" s="136"/>
      <c r="O232" s="136"/>
    </row>
    <row r="233" spans="1:15" x14ac:dyDescent="0.25">
      <c r="A233" s="136"/>
      <c r="B233" s="136"/>
      <c r="C233" s="136"/>
      <c r="D233" s="142"/>
      <c r="E233" s="142"/>
      <c r="F233" s="136"/>
      <c r="G233" s="136"/>
      <c r="H233" s="136"/>
      <c r="I233" s="285"/>
      <c r="J233" s="136"/>
      <c r="K233" s="136"/>
      <c r="L233" s="136"/>
      <c r="M233" s="136"/>
      <c r="N233" s="136"/>
      <c r="O233" s="136"/>
    </row>
    <row r="234" spans="1:15" x14ac:dyDescent="0.25">
      <c r="A234" s="136"/>
      <c r="B234" s="136"/>
      <c r="C234" s="136"/>
      <c r="D234" s="142"/>
      <c r="E234" s="142"/>
      <c r="F234" s="136"/>
      <c r="G234" s="136"/>
      <c r="H234" s="136"/>
      <c r="I234" s="285"/>
      <c r="J234" s="136"/>
      <c r="K234" s="136"/>
      <c r="L234" s="136"/>
      <c r="M234" s="136"/>
      <c r="N234" s="136"/>
      <c r="O234" s="136"/>
    </row>
    <row r="235" spans="1:15" x14ac:dyDescent="0.25">
      <c r="A235" s="136"/>
      <c r="B235" s="136"/>
      <c r="C235" s="136"/>
      <c r="D235" s="142"/>
      <c r="E235" s="142"/>
      <c r="F235" s="136"/>
      <c r="G235" s="136"/>
      <c r="H235" s="136"/>
      <c r="I235" s="285"/>
      <c r="J235" s="136"/>
      <c r="K235" s="136"/>
      <c r="L235" s="136"/>
      <c r="M235" s="136"/>
      <c r="N235" s="136"/>
      <c r="O235" s="136"/>
    </row>
    <row r="236" spans="1:15" x14ac:dyDescent="0.25">
      <c r="A236" s="136"/>
      <c r="B236" s="136"/>
      <c r="C236" s="136"/>
      <c r="D236" s="142"/>
      <c r="E236" s="142"/>
      <c r="F236" s="136"/>
      <c r="G236" s="136"/>
      <c r="H236" s="136"/>
      <c r="I236" s="285"/>
      <c r="J236" s="136"/>
      <c r="K236" s="136"/>
      <c r="L236" s="136"/>
      <c r="M236" s="136"/>
      <c r="N236" s="136"/>
      <c r="O236" s="136"/>
    </row>
    <row r="237" spans="1:15" x14ac:dyDescent="0.25">
      <c r="A237" s="136"/>
      <c r="B237" s="136"/>
      <c r="C237" s="136"/>
      <c r="D237" s="142"/>
      <c r="E237" s="142"/>
      <c r="F237" s="136"/>
      <c r="G237" s="136"/>
      <c r="H237" s="136"/>
      <c r="I237" s="285"/>
      <c r="J237" s="136"/>
      <c r="K237" s="136"/>
      <c r="L237" s="136"/>
      <c r="M237" s="136"/>
      <c r="N237" s="136"/>
      <c r="O237" s="136"/>
    </row>
    <row r="238" spans="1:15" x14ac:dyDescent="0.25">
      <c r="A238" s="136"/>
      <c r="B238" s="136"/>
      <c r="C238" s="136"/>
      <c r="D238" s="142"/>
      <c r="E238" s="142"/>
      <c r="F238" s="136"/>
      <c r="G238" s="136"/>
      <c r="H238" s="136"/>
      <c r="I238" s="285"/>
      <c r="J238" s="136"/>
      <c r="K238" s="136"/>
      <c r="L238" s="136"/>
      <c r="M238" s="136"/>
      <c r="N238" s="136"/>
      <c r="O238" s="136"/>
    </row>
    <row r="239" spans="1:15" x14ac:dyDescent="0.25">
      <c r="A239" s="136"/>
      <c r="B239" s="136"/>
      <c r="C239" s="136"/>
      <c r="D239" s="142"/>
      <c r="E239" s="142"/>
      <c r="F239" s="136"/>
      <c r="G239" s="136"/>
      <c r="H239" s="136"/>
      <c r="I239" s="285"/>
      <c r="J239" s="136"/>
      <c r="K239" s="136"/>
      <c r="L239" s="136"/>
      <c r="M239" s="136"/>
      <c r="N239" s="136"/>
      <c r="O239" s="136"/>
    </row>
  </sheetData>
  <mergeCells count="131">
    <mergeCell ref="L1:O1"/>
    <mergeCell ref="C88:C92"/>
    <mergeCell ref="B73:B77"/>
    <mergeCell ref="C73:C77"/>
    <mergeCell ref="L67:M67"/>
    <mergeCell ref="N67:O68"/>
    <mergeCell ref="L58:M60"/>
    <mergeCell ref="N58:O61"/>
    <mergeCell ref="N49:O52"/>
    <mergeCell ref="L49:M51"/>
    <mergeCell ref="B30:B33"/>
    <mergeCell ref="B34:G38"/>
    <mergeCell ref="G30:G32"/>
    <mergeCell ref="D23:F25"/>
    <mergeCell ref="D30:F33"/>
    <mergeCell ref="L30:M32"/>
    <mergeCell ref="N30:O33"/>
    <mergeCell ref="L23:M24"/>
    <mergeCell ref="N23:O25"/>
    <mergeCell ref="L26:O29"/>
    <mergeCell ref="L34:O38"/>
    <mergeCell ref="C1:H1"/>
    <mergeCell ref="C17:C18"/>
    <mergeCell ref="B6:G10"/>
    <mergeCell ref="A97:A102"/>
    <mergeCell ref="B128:G130"/>
    <mergeCell ref="L108:O112"/>
    <mergeCell ref="L128:O130"/>
    <mergeCell ref="A103:A112"/>
    <mergeCell ref="B108:G112"/>
    <mergeCell ref="B97:B100"/>
    <mergeCell ref="C97:C100"/>
    <mergeCell ref="L97:O100"/>
    <mergeCell ref="B101:G102"/>
    <mergeCell ref="B118:G122"/>
    <mergeCell ref="L118:O122"/>
    <mergeCell ref="L123:M126"/>
    <mergeCell ref="N123:O127"/>
    <mergeCell ref="D123:F127"/>
    <mergeCell ref="C123:C127"/>
    <mergeCell ref="B123:B127"/>
    <mergeCell ref="G123:G126"/>
    <mergeCell ref="B17:B18"/>
    <mergeCell ref="B15:G16"/>
    <mergeCell ref="A132:A137"/>
    <mergeCell ref="A73:A96"/>
    <mergeCell ref="B93:G96"/>
    <mergeCell ref="A113:A130"/>
    <mergeCell ref="A2:A10"/>
    <mergeCell ref="C2:C5"/>
    <mergeCell ref="B2:B5"/>
    <mergeCell ref="B78:B82"/>
    <mergeCell ref="B83:B87"/>
    <mergeCell ref="B88:B92"/>
    <mergeCell ref="G2:G4"/>
    <mergeCell ref="F11:F12"/>
    <mergeCell ref="B19:G22"/>
    <mergeCell ref="A17:A29"/>
    <mergeCell ref="A30:A38"/>
    <mergeCell ref="C23:C25"/>
    <mergeCell ref="C30:C33"/>
    <mergeCell ref="B26:G29"/>
    <mergeCell ref="C58:C61"/>
    <mergeCell ref="C67:C68"/>
    <mergeCell ref="A67:A72"/>
    <mergeCell ref="A58:A66"/>
    <mergeCell ref="D58:F61"/>
    <mergeCell ref="D67:F68"/>
    <mergeCell ref="B45:G48"/>
    <mergeCell ref="G58:G60"/>
    <mergeCell ref="N113:O117"/>
    <mergeCell ref="D113:F117"/>
    <mergeCell ref="C103:C107"/>
    <mergeCell ref="B103:B107"/>
    <mergeCell ref="G113:G116"/>
    <mergeCell ref="C113:C117"/>
    <mergeCell ref="B113:B117"/>
    <mergeCell ref="L113:M116"/>
    <mergeCell ref="N103:O107"/>
    <mergeCell ref="L103:M106"/>
    <mergeCell ref="D103:F107"/>
    <mergeCell ref="D88:G92"/>
    <mergeCell ref="D97:G100"/>
    <mergeCell ref="G103:G106"/>
    <mergeCell ref="L88:O92"/>
    <mergeCell ref="B11:B14"/>
    <mergeCell ref="A11:A16"/>
    <mergeCell ref="C11:C14"/>
    <mergeCell ref="G23:G24"/>
    <mergeCell ref="B23:B25"/>
    <mergeCell ref="C78:C82"/>
    <mergeCell ref="C83:C87"/>
    <mergeCell ref="A39:A48"/>
    <mergeCell ref="B69:G72"/>
    <mergeCell ref="C39:C44"/>
    <mergeCell ref="B39:B44"/>
    <mergeCell ref="B49:B52"/>
    <mergeCell ref="B53:G57"/>
    <mergeCell ref="B58:B61"/>
    <mergeCell ref="B62:G66"/>
    <mergeCell ref="B67:B68"/>
    <mergeCell ref="C49:C52"/>
    <mergeCell ref="D73:G77"/>
    <mergeCell ref="D78:G82"/>
    <mergeCell ref="D83:G87"/>
    <mergeCell ref="A49:A57"/>
    <mergeCell ref="G49:G51"/>
    <mergeCell ref="D39:G44"/>
    <mergeCell ref="D49:F52"/>
    <mergeCell ref="L2:M4"/>
    <mergeCell ref="N2:O5"/>
    <mergeCell ref="M11:M12"/>
    <mergeCell ref="N11:N13"/>
    <mergeCell ref="O11:O14"/>
    <mergeCell ref="L17:M17"/>
    <mergeCell ref="N17:O18"/>
    <mergeCell ref="D17:F18"/>
    <mergeCell ref="D2:F5"/>
    <mergeCell ref="L6:O10"/>
    <mergeCell ref="L15:O16"/>
    <mergeCell ref="E11:E13"/>
    <mergeCell ref="D11:D14"/>
    <mergeCell ref="L19:O22"/>
    <mergeCell ref="L39:O44"/>
    <mergeCell ref="L73:O77"/>
    <mergeCell ref="L45:O48"/>
    <mergeCell ref="L53:O57"/>
    <mergeCell ref="L62:O66"/>
    <mergeCell ref="L69:O72"/>
    <mergeCell ref="L78:O82"/>
    <mergeCell ref="L83:O87"/>
  </mergeCells>
  <pageMargins left="0.25" right="0.25" top="0.75" bottom="0.75" header="0.3" footer="0.3"/>
  <pageSetup paperSize="9" scale="67" fitToHeight="0" orientation="landscape" horizontalDpi="1200" verticalDpi="1200" r:id="rId1"/>
  <rowBreaks count="5" manualBreakCount="5">
    <brk id="29" max="14" man="1"/>
    <brk id="57" max="14" man="1"/>
    <brk id="72" max="14" man="1"/>
    <brk id="102" max="14" man="1"/>
    <brk id="137"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4"/>
  <sheetViews>
    <sheetView view="pageBreakPreview" topLeftCell="A130" zoomScaleNormal="100" zoomScaleSheetLayoutView="100" workbookViewId="0">
      <selection activeCell="P131" sqref="P131"/>
    </sheetView>
  </sheetViews>
  <sheetFormatPr defaultRowHeight="15" x14ac:dyDescent="0.25"/>
  <cols>
    <col min="1" max="1" width="8.140625" bestFit="1" customWidth="1"/>
    <col min="2" max="2" width="18.5703125" customWidth="1"/>
    <col min="3" max="3" width="5.5703125" style="28" customWidth="1"/>
    <col min="4" max="4" width="22.28515625" customWidth="1"/>
    <col min="5" max="5" width="21.5703125" customWidth="1"/>
    <col min="6" max="6" width="15.7109375" style="268" customWidth="1"/>
    <col min="7" max="7" width="75" style="268" customWidth="1"/>
    <col min="8" max="8" width="9.140625" style="268"/>
    <col min="9" max="9" width="12" style="268" bestFit="1" customWidth="1"/>
    <col min="10" max="11" width="10.85546875" bestFit="1" customWidth="1"/>
  </cols>
  <sheetData>
    <row r="1" spans="1:11" ht="30.75" thickBot="1" x14ac:dyDescent="0.3">
      <c r="A1" s="15" t="s">
        <v>872</v>
      </c>
      <c r="B1" s="78" t="s">
        <v>903</v>
      </c>
      <c r="C1" s="655" t="s">
        <v>2770</v>
      </c>
      <c r="D1" s="655"/>
      <c r="E1" s="655"/>
      <c r="F1" s="753"/>
      <c r="G1" s="359" t="s">
        <v>886</v>
      </c>
      <c r="H1" s="359" t="s">
        <v>885</v>
      </c>
      <c r="I1" s="444" t="s">
        <v>2894</v>
      </c>
      <c r="J1" s="745" t="s">
        <v>2895</v>
      </c>
      <c r="K1" s="746"/>
    </row>
    <row r="2" spans="1:11" ht="54.75" customHeight="1" thickBot="1" x14ac:dyDescent="0.3">
      <c r="A2" s="532" t="s">
        <v>914</v>
      </c>
      <c r="B2" s="529" t="s">
        <v>2861</v>
      </c>
      <c r="C2" s="535" t="s">
        <v>2769</v>
      </c>
      <c r="D2" s="505" t="s">
        <v>2816</v>
      </c>
      <c r="E2" s="754" t="s">
        <v>917</v>
      </c>
      <c r="F2" s="755"/>
      <c r="G2" s="188" t="s">
        <v>2980</v>
      </c>
      <c r="H2" s="189">
        <v>1</v>
      </c>
      <c r="I2" s="388"/>
      <c r="J2" s="151">
        <v>33000</v>
      </c>
      <c r="K2" s="741">
        <v>35950</v>
      </c>
    </row>
    <row r="3" spans="1:11" ht="13.5" customHeight="1" thickBot="1" x14ac:dyDescent="0.3">
      <c r="A3" s="533"/>
      <c r="B3" s="530"/>
      <c r="C3" s="536"/>
      <c r="D3" s="722"/>
      <c r="E3" s="81"/>
      <c r="F3" s="290" t="s">
        <v>1007</v>
      </c>
      <c r="G3" s="291" t="s">
        <v>894</v>
      </c>
      <c r="H3" s="292">
        <v>1</v>
      </c>
      <c r="I3" s="293">
        <v>3350</v>
      </c>
      <c r="J3" s="82"/>
      <c r="K3" s="742"/>
    </row>
    <row r="4" spans="1:11" ht="13.5" customHeight="1" x14ac:dyDescent="0.25">
      <c r="A4" s="533"/>
      <c r="B4" s="646" t="s">
        <v>2772</v>
      </c>
      <c r="C4" s="583"/>
      <c r="D4" s="583"/>
      <c r="E4" s="734"/>
      <c r="F4" s="294" t="s">
        <v>1008</v>
      </c>
      <c r="G4" s="247" t="s">
        <v>895</v>
      </c>
      <c r="H4" s="246"/>
      <c r="I4" s="249">
        <v>2750</v>
      </c>
      <c r="J4" s="737"/>
      <c r="K4" s="738"/>
    </row>
    <row r="5" spans="1:11" ht="13.5" customHeight="1" x14ac:dyDescent="0.25">
      <c r="A5" s="533"/>
      <c r="B5" s="545"/>
      <c r="C5" s="546"/>
      <c r="D5" s="546"/>
      <c r="E5" s="735"/>
      <c r="F5" s="295" t="s">
        <v>920</v>
      </c>
      <c r="G5" s="183" t="s">
        <v>932</v>
      </c>
      <c r="H5" s="182"/>
      <c r="I5" s="184">
        <v>6500</v>
      </c>
      <c r="J5" s="739"/>
      <c r="K5" s="740"/>
    </row>
    <row r="6" spans="1:11" ht="13.5" customHeight="1" x14ac:dyDescent="0.25">
      <c r="A6" s="533"/>
      <c r="B6" s="545"/>
      <c r="C6" s="546"/>
      <c r="D6" s="546"/>
      <c r="E6" s="735"/>
      <c r="F6" s="296" t="s">
        <v>40</v>
      </c>
      <c r="G6" s="186" t="s">
        <v>1039</v>
      </c>
      <c r="H6" s="185"/>
      <c r="I6" s="187">
        <v>8200</v>
      </c>
      <c r="J6" s="739"/>
      <c r="K6" s="740"/>
    </row>
    <row r="7" spans="1:11" ht="13.5" customHeight="1" thickBot="1" x14ac:dyDescent="0.3">
      <c r="A7" s="533"/>
      <c r="B7" s="545"/>
      <c r="C7" s="546"/>
      <c r="D7" s="546"/>
      <c r="E7" s="735"/>
      <c r="F7" s="296" t="s">
        <v>41</v>
      </c>
      <c r="G7" s="186" t="s">
        <v>1040</v>
      </c>
      <c r="H7" s="185"/>
      <c r="I7" s="187">
        <v>8200</v>
      </c>
      <c r="J7" s="739"/>
      <c r="K7" s="740"/>
    </row>
    <row r="8" spans="1:11" s="28" customFormat="1" ht="69" customHeight="1" thickBot="1" x14ac:dyDescent="0.3">
      <c r="A8" s="533"/>
      <c r="B8" s="529" t="s">
        <v>2898</v>
      </c>
      <c r="C8" s="535" t="s">
        <v>2769</v>
      </c>
      <c r="D8" s="505" t="s">
        <v>2896</v>
      </c>
      <c r="E8" s="754" t="s">
        <v>2897</v>
      </c>
      <c r="F8" s="755"/>
      <c r="G8" s="188" t="s">
        <v>2981</v>
      </c>
      <c r="H8" s="189">
        <v>1</v>
      </c>
      <c r="I8" s="388"/>
      <c r="J8" s="151">
        <v>34500</v>
      </c>
      <c r="K8" s="741">
        <v>37450</v>
      </c>
    </row>
    <row r="9" spans="1:11" s="28" customFormat="1" ht="13.5" customHeight="1" thickBot="1" x14ac:dyDescent="0.3">
      <c r="A9" s="533"/>
      <c r="B9" s="530"/>
      <c r="C9" s="536"/>
      <c r="D9" s="722"/>
      <c r="E9" s="81"/>
      <c r="F9" s="290" t="s">
        <v>1007</v>
      </c>
      <c r="G9" s="291" t="s">
        <v>894</v>
      </c>
      <c r="H9" s="292">
        <v>1</v>
      </c>
      <c r="I9" s="293">
        <v>3350</v>
      </c>
      <c r="J9" s="82"/>
      <c r="K9" s="742"/>
    </row>
    <row r="10" spans="1:11" s="28" customFormat="1" ht="13.5" customHeight="1" x14ac:dyDescent="0.25">
      <c r="A10" s="533"/>
      <c r="B10" s="646" t="s">
        <v>2772</v>
      </c>
      <c r="C10" s="583"/>
      <c r="D10" s="583"/>
      <c r="E10" s="734"/>
      <c r="F10" s="294" t="s">
        <v>1008</v>
      </c>
      <c r="G10" s="247" t="s">
        <v>895</v>
      </c>
      <c r="H10" s="246"/>
      <c r="I10" s="249">
        <v>2750</v>
      </c>
      <c r="J10" s="737"/>
      <c r="K10" s="738"/>
    </row>
    <row r="11" spans="1:11" s="28" customFormat="1" ht="13.5" customHeight="1" x14ac:dyDescent="0.25">
      <c r="A11" s="533"/>
      <c r="B11" s="545"/>
      <c r="C11" s="546"/>
      <c r="D11" s="546"/>
      <c r="E11" s="735"/>
      <c r="F11" s="295" t="s">
        <v>920</v>
      </c>
      <c r="G11" s="183" t="s">
        <v>932</v>
      </c>
      <c r="H11" s="182"/>
      <c r="I11" s="184">
        <v>6500</v>
      </c>
      <c r="J11" s="739"/>
      <c r="K11" s="740"/>
    </row>
    <row r="12" spans="1:11" s="28" customFormat="1" ht="13.5" customHeight="1" x14ac:dyDescent="0.25">
      <c r="A12" s="533"/>
      <c r="B12" s="545"/>
      <c r="C12" s="546"/>
      <c r="D12" s="546"/>
      <c r="E12" s="735"/>
      <c r="F12" s="296" t="s">
        <v>40</v>
      </c>
      <c r="G12" s="186" t="s">
        <v>1039</v>
      </c>
      <c r="H12" s="185"/>
      <c r="I12" s="187">
        <v>8200</v>
      </c>
      <c r="J12" s="739"/>
      <c r="K12" s="740"/>
    </row>
    <row r="13" spans="1:11" s="28" customFormat="1" ht="13.5" customHeight="1" thickBot="1" x14ac:dyDescent="0.3">
      <c r="A13" s="533"/>
      <c r="B13" s="545"/>
      <c r="C13" s="546"/>
      <c r="D13" s="546"/>
      <c r="E13" s="735"/>
      <c r="F13" s="296" t="s">
        <v>41</v>
      </c>
      <c r="G13" s="186" t="s">
        <v>1040</v>
      </c>
      <c r="H13" s="185"/>
      <c r="I13" s="187">
        <v>8200</v>
      </c>
      <c r="J13" s="739"/>
      <c r="K13" s="740"/>
    </row>
    <row r="14" spans="1:11" ht="58.5" customHeight="1" thickBot="1" x14ac:dyDescent="0.3">
      <c r="A14" s="532" t="s">
        <v>915</v>
      </c>
      <c r="B14" s="529" t="s">
        <v>2862</v>
      </c>
      <c r="C14" s="535" t="s">
        <v>2769</v>
      </c>
      <c r="D14" s="505" t="s">
        <v>2817</v>
      </c>
      <c r="E14" s="86" t="s">
        <v>67</v>
      </c>
      <c r="F14" s="109" t="s">
        <v>67</v>
      </c>
      <c r="G14" s="188" t="s">
        <v>918</v>
      </c>
      <c r="H14" s="189">
        <v>1</v>
      </c>
      <c r="I14" s="298"/>
      <c r="J14" s="80">
        <v>35450</v>
      </c>
      <c r="K14" s="665">
        <v>38350</v>
      </c>
    </row>
    <row r="15" spans="1:11" ht="15.75" customHeight="1" thickBot="1" x14ac:dyDescent="0.3">
      <c r="A15" s="533"/>
      <c r="B15" s="530"/>
      <c r="C15" s="536"/>
      <c r="D15" s="507"/>
      <c r="E15" s="85"/>
      <c r="F15" s="176" t="s">
        <v>1007</v>
      </c>
      <c r="G15" s="177" t="s">
        <v>894</v>
      </c>
      <c r="H15" s="178">
        <v>1</v>
      </c>
      <c r="I15" s="149">
        <v>3350</v>
      </c>
      <c r="J15" s="124"/>
      <c r="K15" s="744"/>
    </row>
    <row r="16" spans="1:11" ht="15" customHeight="1" x14ac:dyDescent="0.25">
      <c r="A16" s="533"/>
      <c r="B16" s="646" t="s">
        <v>2773</v>
      </c>
      <c r="C16" s="583"/>
      <c r="D16" s="583"/>
      <c r="E16" s="734"/>
      <c r="F16" s="299" t="s">
        <v>964</v>
      </c>
      <c r="G16" s="300" t="s">
        <v>26</v>
      </c>
      <c r="H16" s="204"/>
      <c r="I16" s="262">
        <v>3100</v>
      </c>
      <c r="J16" s="688"/>
      <c r="K16" s="671"/>
    </row>
    <row r="17" spans="1:11" ht="15" customHeight="1" x14ac:dyDescent="0.25">
      <c r="A17" s="533"/>
      <c r="B17" s="545"/>
      <c r="C17" s="546"/>
      <c r="D17" s="546"/>
      <c r="E17" s="735"/>
      <c r="F17" s="301" t="s">
        <v>42</v>
      </c>
      <c r="G17" s="198" t="s">
        <v>1041</v>
      </c>
      <c r="H17" s="197"/>
      <c r="I17" s="199">
        <v>1300</v>
      </c>
      <c r="J17" s="689"/>
      <c r="K17" s="673"/>
    </row>
    <row r="18" spans="1:11" ht="15" customHeight="1" x14ac:dyDescent="0.25">
      <c r="A18" s="533"/>
      <c r="B18" s="545"/>
      <c r="C18" s="546"/>
      <c r="D18" s="546"/>
      <c r="E18" s="735"/>
      <c r="F18" s="302" t="s">
        <v>40</v>
      </c>
      <c r="G18" s="198" t="s">
        <v>1039</v>
      </c>
      <c r="H18" s="197"/>
      <c r="I18" s="199">
        <v>8200</v>
      </c>
      <c r="J18" s="689"/>
      <c r="K18" s="673"/>
    </row>
    <row r="19" spans="1:11" ht="15" customHeight="1" x14ac:dyDescent="0.25">
      <c r="A19" s="533"/>
      <c r="B19" s="545"/>
      <c r="C19" s="546"/>
      <c r="D19" s="546"/>
      <c r="E19" s="735"/>
      <c r="F19" s="302" t="s">
        <v>41</v>
      </c>
      <c r="G19" s="198" t="s">
        <v>1040</v>
      </c>
      <c r="H19" s="197"/>
      <c r="I19" s="199">
        <v>8200</v>
      </c>
      <c r="J19" s="689"/>
      <c r="K19" s="673"/>
    </row>
    <row r="20" spans="1:11" ht="16.5" customHeight="1" x14ac:dyDescent="0.25">
      <c r="A20" s="533"/>
      <c r="B20" s="545"/>
      <c r="C20" s="546"/>
      <c r="D20" s="546"/>
      <c r="E20" s="735"/>
      <c r="F20" s="302" t="s">
        <v>920</v>
      </c>
      <c r="G20" s="198" t="s">
        <v>932</v>
      </c>
      <c r="H20" s="197"/>
      <c r="I20" s="199">
        <v>6500</v>
      </c>
      <c r="J20" s="689"/>
      <c r="K20" s="673"/>
    </row>
    <row r="21" spans="1:11" s="28" customFormat="1" ht="26.25" thickBot="1" x14ac:dyDescent="0.3">
      <c r="A21" s="533"/>
      <c r="B21" s="554"/>
      <c r="C21" s="555"/>
      <c r="D21" s="555"/>
      <c r="E21" s="736"/>
      <c r="F21" s="303" t="s">
        <v>33</v>
      </c>
      <c r="G21" s="304" t="s">
        <v>891</v>
      </c>
      <c r="H21" s="264"/>
      <c r="I21" s="305">
        <v>5200</v>
      </c>
      <c r="J21" s="690"/>
      <c r="K21" s="675"/>
    </row>
    <row r="22" spans="1:11" ht="58.5" customHeight="1" thickBot="1" x14ac:dyDescent="0.3">
      <c r="A22" s="532" t="s">
        <v>915</v>
      </c>
      <c r="B22" s="529" t="s">
        <v>2863</v>
      </c>
      <c r="C22" s="535" t="s">
        <v>2769</v>
      </c>
      <c r="D22" s="659" t="s">
        <v>2818</v>
      </c>
      <c r="E22" s="86" t="s">
        <v>68</v>
      </c>
      <c r="F22" s="109" t="s">
        <v>68</v>
      </c>
      <c r="G22" s="188" t="s">
        <v>919</v>
      </c>
      <c r="H22" s="189">
        <v>1</v>
      </c>
      <c r="I22" s="298"/>
      <c r="J22" s="80">
        <v>38750</v>
      </c>
      <c r="K22" s="665">
        <v>41650</v>
      </c>
    </row>
    <row r="23" spans="1:11" ht="15.75" customHeight="1" thickBot="1" x14ac:dyDescent="0.3">
      <c r="A23" s="533"/>
      <c r="B23" s="530"/>
      <c r="C23" s="536"/>
      <c r="D23" s="743"/>
      <c r="E23" s="85"/>
      <c r="F23" s="176" t="s">
        <v>1007</v>
      </c>
      <c r="G23" s="177" t="s">
        <v>894</v>
      </c>
      <c r="H23" s="178">
        <v>1</v>
      </c>
      <c r="I23" s="149">
        <v>3350</v>
      </c>
      <c r="J23" s="124"/>
      <c r="K23" s="667"/>
    </row>
    <row r="24" spans="1:11" ht="16.5" customHeight="1" x14ac:dyDescent="0.25">
      <c r="A24" s="533"/>
      <c r="B24" s="646" t="s">
        <v>2773</v>
      </c>
      <c r="C24" s="583"/>
      <c r="D24" s="583"/>
      <c r="E24" s="734"/>
      <c r="F24" s="299" t="s">
        <v>964</v>
      </c>
      <c r="G24" s="300" t="s">
        <v>26</v>
      </c>
      <c r="H24" s="204"/>
      <c r="I24" s="262">
        <v>3100</v>
      </c>
      <c r="J24" s="688"/>
      <c r="K24" s="671"/>
    </row>
    <row r="25" spans="1:11" ht="16.5" customHeight="1" x14ac:dyDescent="0.25">
      <c r="A25" s="533"/>
      <c r="B25" s="545"/>
      <c r="C25" s="546"/>
      <c r="D25" s="546"/>
      <c r="E25" s="735"/>
      <c r="F25" s="306" t="s">
        <v>42</v>
      </c>
      <c r="G25" s="201" t="s">
        <v>1041</v>
      </c>
      <c r="H25" s="200"/>
      <c r="I25" s="202">
        <v>1300</v>
      </c>
      <c r="J25" s="689"/>
      <c r="K25" s="673"/>
    </row>
    <row r="26" spans="1:11" ht="16.5" customHeight="1" x14ac:dyDescent="0.25">
      <c r="A26" s="533"/>
      <c r="B26" s="545"/>
      <c r="C26" s="546"/>
      <c r="D26" s="546"/>
      <c r="E26" s="735"/>
      <c r="F26" s="306" t="s">
        <v>40</v>
      </c>
      <c r="G26" s="201" t="s">
        <v>1039</v>
      </c>
      <c r="H26" s="200"/>
      <c r="I26" s="202">
        <v>8200</v>
      </c>
      <c r="J26" s="689"/>
      <c r="K26" s="673"/>
    </row>
    <row r="27" spans="1:11" ht="16.5" customHeight="1" x14ac:dyDescent="0.25">
      <c r="A27" s="533"/>
      <c r="B27" s="545"/>
      <c r="C27" s="546"/>
      <c r="D27" s="546"/>
      <c r="E27" s="735"/>
      <c r="F27" s="306" t="s">
        <v>41</v>
      </c>
      <c r="G27" s="201" t="s">
        <v>1040</v>
      </c>
      <c r="H27" s="200"/>
      <c r="I27" s="202">
        <v>8200</v>
      </c>
      <c r="J27" s="689"/>
      <c r="K27" s="673"/>
    </row>
    <row r="28" spans="1:11" ht="16.5" customHeight="1" x14ac:dyDescent="0.25">
      <c r="A28" s="533"/>
      <c r="B28" s="545"/>
      <c r="C28" s="546"/>
      <c r="D28" s="546"/>
      <c r="E28" s="735"/>
      <c r="F28" s="306" t="s">
        <v>920</v>
      </c>
      <c r="G28" s="201" t="s">
        <v>932</v>
      </c>
      <c r="H28" s="200"/>
      <c r="I28" s="202">
        <v>6500</v>
      </c>
      <c r="J28" s="689"/>
      <c r="K28" s="673"/>
    </row>
    <row r="29" spans="1:11" ht="26.25" thickBot="1" x14ac:dyDescent="0.3">
      <c r="A29" s="534"/>
      <c r="B29" s="545"/>
      <c r="C29" s="546"/>
      <c r="D29" s="546"/>
      <c r="E29" s="735"/>
      <c r="F29" s="306" t="s">
        <v>33</v>
      </c>
      <c r="G29" s="201" t="s">
        <v>891</v>
      </c>
      <c r="H29" s="200"/>
      <c r="I29" s="202">
        <v>5200</v>
      </c>
      <c r="J29" s="689"/>
      <c r="K29" s="673"/>
    </row>
    <row r="30" spans="1:11" s="28" customFormat="1" ht="44.25" customHeight="1" x14ac:dyDescent="0.25">
      <c r="A30" s="532" t="s">
        <v>915</v>
      </c>
      <c r="B30" s="551" t="s">
        <v>3008</v>
      </c>
      <c r="C30" s="557" t="s">
        <v>2769</v>
      </c>
      <c r="D30" s="721" t="s">
        <v>2902</v>
      </c>
      <c r="E30" s="571" t="s">
        <v>2901</v>
      </c>
      <c r="F30" s="308" t="s">
        <v>1047</v>
      </c>
      <c r="G30" s="148" t="s">
        <v>2983</v>
      </c>
      <c r="H30" s="166">
        <v>2</v>
      </c>
      <c r="I30" s="309">
        <v>14900</v>
      </c>
      <c r="J30" s="662">
        <v>38850</v>
      </c>
      <c r="K30" s="665">
        <v>41700</v>
      </c>
    </row>
    <row r="31" spans="1:11" s="28" customFormat="1" ht="23.25" customHeight="1" x14ac:dyDescent="0.25">
      <c r="A31" s="533"/>
      <c r="B31" s="552"/>
      <c r="C31" s="558"/>
      <c r="D31" s="722"/>
      <c r="E31" s="572"/>
      <c r="F31" s="310" t="s">
        <v>54</v>
      </c>
      <c r="G31" s="311" t="s">
        <v>3056</v>
      </c>
      <c r="H31" s="312">
        <v>1</v>
      </c>
      <c r="I31" s="313">
        <v>2700</v>
      </c>
      <c r="J31" s="663"/>
      <c r="K31" s="666"/>
    </row>
    <row r="32" spans="1:11" s="28" customFormat="1" ht="21.75" customHeight="1" x14ac:dyDescent="0.25">
      <c r="A32" s="533"/>
      <c r="B32" s="552"/>
      <c r="C32" s="558"/>
      <c r="D32" s="722"/>
      <c r="E32" s="572"/>
      <c r="F32" s="314" t="s">
        <v>1043</v>
      </c>
      <c r="G32" s="169" t="s">
        <v>1068</v>
      </c>
      <c r="H32" s="170">
        <v>1</v>
      </c>
      <c r="I32" s="171">
        <v>9000</v>
      </c>
      <c r="J32" s="663"/>
      <c r="K32" s="666"/>
    </row>
    <row r="33" spans="1:11" s="28" customFormat="1" ht="22.5" customHeight="1" thickBot="1" x14ac:dyDescent="0.3">
      <c r="A33" s="533"/>
      <c r="B33" s="552"/>
      <c r="C33" s="558"/>
      <c r="D33" s="722"/>
      <c r="E33" s="573"/>
      <c r="F33" s="315" t="s">
        <v>1006</v>
      </c>
      <c r="G33" s="316" t="s">
        <v>889</v>
      </c>
      <c r="H33" s="317">
        <v>2</v>
      </c>
      <c r="I33" s="318">
        <v>1250</v>
      </c>
      <c r="J33" s="664"/>
      <c r="K33" s="666"/>
    </row>
    <row r="34" spans="1:11" s="28" customFormat="1" ht="15.75" thickBot="1" x14ac:dyDescent="0.3">
      <c r="A34" s="533"/>
      <c r="B34" s="553"/>
      <c r="C34" s="559"/>
      <c r="D34" s="747"/>
      <c r="E34" s="99"/>
      <c r="F34" s="176" t="s">
        <v>1007</v>
      </c>
      <c r="G34" s="177" t="s">
        <v>894</v>
      </c>
      <c r="H34" s="178">
        <v>1</v>
      </c>
      <c r="I34" s="149">
        <v>3350</v>
      </c>
      <c r="J34" s="124"/>
      <c r="K34" s="667"/>
    </row>
    <row r="35" spans="1:11" s="28" customFormat="1" ht="15" customHeight="1" x14ac:dyDescent="0.25">
      <c r="A35" s="533"/>
      <c r="B35" s="748" t="s">
        <v>2772</v>
      </c>
      <c r="C35" s="749"/>
      <c r="D35" s="749"/>
      <c r="E35" s="749"/>
      <c r="F35" s="204" t="s">
        <v>1008</v>
      </c>
      <c r="G35" s="300" t="s">
        <v>1557</v>
      </c>
      <c r="H35" s="204"/>
      <c r="I35" s="262">
        <v>2750</v>
      </c>
      <c r="J35" s="689"/>
      <c r="K35" s="673"/>
    </row>
    <row r="36" spans="1:11" s="28" customFormat="1" ht="15" customHeight="1" x14ac:dyDescent="0.25">
      <c r="A36" s="533"/>
      <c r="B36" s="750"/>
      <c r="C36" s="751"/>
      <c r="D36" s="751"/>
      <c r="E36" s="751"/>
      <c r="F36" s="182" t="s">
        <v>42</v>
      </c>
      <c r="G36" s="198" t="s">
        <v>1041</v>
      </c>
      <c r="H36" s="197"/>
      <c r="I36" s="199">
        <v>1300</v>
      </c>
      <c r="J36" s="689"/>
      <c r="K36" s="673"/>
    </row>
    <row r="37" spans="1:11" s="28" customFormat="1" ht="15" customHeight="1" x14ac:dyDescent="0.25">
      <c r="A37" s="533"/>
      <c r="B37" s="750"/>
      <c r="C37" s="751"/>
      <c r="D37" s="751"/>
      <c r="E37" s="751"/>
      <c r="F37" s="197" t="s">
        <v>40</v>
      </c>
      <c r="G37" s="198" t="s">
        <v>1039</v>
      </c>
      <c r="H37" s="197"/>
      <c r="I37" s="199">
        <v>8200</v>
      </c>
      <c r="J37" s="689"/>
      <c r="K37" s="673"/>
    </row>
    <row r="38" spans="1:11" s="28" customFormat="1" ht="15.75" customHeight="1" x14ac:dyDescent="0.25">
      <c r="A38" s="533"/>
      <c r="B38" s="750"/>
      <c r="C38" s="751"/>
      <c r="D38" s="751"/>
      <c r="E38" s="751"/>
      <c r="F38" s="197" t="s">
        <v>41</v>
      </c>
      <c r="G38" s="198" t="s">
        <v>1040</v>
      </c>
      <c r="H38" s="197"/>
      <c r="I38" s="199">
        <v>8200</v>
      </c>
      <c r="J38" s="689"/>
      <c r="K38" s="673"/>
    </row>
    <row r="39" spans="1:11" s="28" customFormat="1" ht="15.75" thickBot="1" x14ac:dyDescent="0.3">
      <c r="A39" s="533"/>
      <c r="B39" s="750"/>
      <c r="C39" s="751"/>
      <c r="D39" s="751"/>
      <c r="E39" s="751"/>
      <c r="F39" s="197" t="s">
        <v>920</v>
      </c>
      <c r="G39" s="198" t="s">
        <v>932</v>
      </c>
      <c r="H39" s="197"/>
      <c r="I39" s="199">
        <v>6500</v>
      </c>
      <c r="J39" s="689"/>
      <c r="K39" s="673"/>
    </row>
    <row r="40" spans="1:11" ht="62.25" customHeight="1" x14ac:dyDescent="0.25">
      <c r="A40" s="532" t="s">
        <v>916</v>
      </c>
      <c r="B40" s="529" t="s">
        <v>2864</v>
      </c>
      <c r="C40" s="557" t="s">
        <v>2769</v>
      </c>
      <c r="D40" s="721" t="s">
        <v>2827</v>
      </c>
      <c r="E40" s="571" t="s">
        <v>2828</v>
      </c>
      <c r="F40" s="308" t="s">
        <v>1143</v>
      </c>
      <c r="G40" s="148" t="s">
        <v>3047</v>
      </c>
      <c r="H40" s="166">
        <v>2</v>
      </c>
      <c r="I40" s="309">
        <v>14650</v>
      </c>
      <c r="J40" s="662">
        <v>40900</v>
      </c>
      <c r="K40" s="665">
        <v>44000</v>
      </c>
    </row>
    <row r="41" spans="1:11" ht="15.75" customHeight="1" x14ac:dyDescent="0.25">
      <c r="A41" s="533"/>
      <c r="B41" s="530"/>
      <c r="C41" s="558"/>
      <c r="D41" s="722"/>
      <c r="E41" s="572"/>
      <c r="F41" s="310" t="s">
        <v>54</v>
      </c>
      <c r="G41" s="311" t="s">
        <v>3056</v>
      </c>
      <c r="H41" s="312">
        <v>1</v>
      </c>
      <c r="I41" s="313">
        <v>2700</v>
      </c>
      <c r="J41" s="663"/>
      <c r="K41" s="666"/>
    </row>
    <row r="42" spans="1:11" s="28" customFormat="1" ht="15.75" customHeight="1" x14ac:dyDescent="0.25">
      <c r="A42" s="533"/>
      <c r="B42" s="530"/>
      <c r="C42" s="558"/>
      <c r="D42" s="722"/>
      <c r="E42" s="572"/>
      <c r="F42" s="314" t="s">
        <v>1043</v>
      </c>
      <c r="G42" s="169" t="s">
        <v>1068</v>
      </c>
      <c r="H42" s="170">
        <v>1</v>
      </c>
      <c r="I42" s="171">
        <v>9000</v>
      </c>
      <c r="J42" s="663"/>
      <c r="K42" s="666"/>
    </row>
    <row r="43" spans="1:11" ht="15" customHeight="1" thickBot="1" x14ac:dyDescent="0.3">
      <c r="A43" s="533"/>
      <c r="B43" s="530"/>
      <c r="C43" s="558"/>
      <c r="D43" s="722"/>
      <c r="E43" s="573"/>
      <c r="F43" s="315" t="s">
        <v>1006</v>
      </c>
      <c r="G43" s="316" t="s">
        <v>889</v>
      </c>
      <c r="H43" s="317">
        <v>2</v>
      </c>
      <c r="I43" s="318">
        <v>1250</v>
      </c>
      <c r="J43" s="664"/>
      <c r="K43" s="666"/>
    </row>
    <row r="44" spans="1:11" ht="15.75" customHeight="1" thickBot="1" x14ac:dyDescent="0.3">
      <c r="A44" s="533"/>
      <c r="B44" s="530"/>
      <c r="C44" s="558"/>
      <c r="D44" s="722"/>
      <c r="E44" s="85"/>
      <c r="F44" s="290" t="s">
        <v>1007</v>
      </c>
      <c r="G44" s="291" t="s">
        <v>894</v>
      </c>
      <c r="H44" s="292">
        <v>1</v>
      </c>
      <c r="I44" s="293">
        <v>3350</v>
      </c>
      <c r="J44" s="82"/>
      <c r="K44" s="752"/>
    </row>
    <row r="45" spans="1:11" ht="14.25" customHeight="1" x14ac:dyDescent="0.25">
      <c r="A45" s="533"/>
      <c r="B45" s="646" t="s">
        <v>2772</v>
      </c>
      <c r="C45" s="583"/>
      <c r="D45" s="583"/>
      <c r="E45" s="734"/>
      <c r="F45" s="248" t="s">
        <v>1008</v>
      </c>
      <c r="G45" s="384" t="s">
        <v>895</v>
      </c>
      <c r="H45" s="248"/>
      <c r="I45" s="324">
        <v>2750</v>
      </c>
      <c r="J45" s="688"/>
      <c r="K45" s="671"/>
    </row>
    <row r="46" spans="1:11" ht="14.25" customHeight="1" x14ac:dyDescent="0.25">
      <c r="A46" s="533"/>
      <c r="B46" s="545"/>
      <c r="C46" s="546"/>
      <c r="D46" s="546"/>
      <c r="E46" s="735"/>
      <c r="F46" s="301" t="s">
        <v>920</v>
      </c>
      <c r="G46" s="198" t="s">
        <v>932</v>
      </c>
      <c r="H46" s="197"/>
      <c r="I46" s="199">
        <v>6500</v>
      </c>
      <c r="J46" s="689"/>
      <c r="K46" s="673"/>
    </row>
    <row r="47" spans="1:11" ht="14.25" customHeight="1" x14ac:dyDescent="0.25">
      <c r="A47" s="533"/>
      <c r="B47" s="545"/>
      <c r="C47" s="546"/>
      <c r="D47" s="546"/>
      <c r="E47" s="735"/>
      <c r="F47" s="197" t="s">
        <v>40</v>
      </c>
      <c r="G47" s="198" t="s">
        <v>1039</v>
      </c>
      <c r="H47" s="197"/>
      <c r="I47" s="199">
        <v>8200</v>
      </c>
      <c r="J47" s="689"/>
      <c r="K47" s="673"/>
    </row>
    <row r="48" spans="1:11" ht="15.75" customHeight="1" thickBot="1" x14ac:dyDescent="0.3">
      <c r="A48" s="534"/>
      <c r="B48" s="554"/>
      <c r="C48" s="555"/>
      <c r="D48" s="555"/>
      <c r="E48" s="736"/>
      <c r="F48" s="226" t="s">
        <v>41</v>
      </c>
      <c r="G48" s="307" t="s">
        <v>1040</v>
      </c>
      <c r="H48" s="226"/>
      <c r="I48" s="263">
        <v>8200</v>
      </c>
      <c r="J48" s="690"/>
      <c r="K48" s="675"/>
    </row>
    <row r="49" spans="1:11" ht="36" customHeight="1" x14ac:dyDescent="0.25">
      <c r="A49" s="532" t="s">
        <v>916</v>
      </c>
      <c r="B49" s="668" t="s">
        <v>2865</v>
      </c>
      <c r="C49" s="557" t="s">
        <v>2769</v>
      </c>
      <c r="D49" s="659" t="s">
        <v>2829</v>
      </c>
      <c r="E49" s="571" t="s">
        <v>2830</v>
      </c>
      <c r="F49" s="308" t="s">
        <v>1146</v>
      </c>
      <c r="G49" s="148" t="s">
        <v>2984</v>
      </c>
      <c r="H49" s="166">
        <v>2</v>
      </c>
      <c r="I49" s="309">
        <v>17450</v>
      </c>
      <c r="J49" s="662">
        <v>45200</v>
      </c>
      <c r="K49" s="665">
        <v>48300</v>
      </c>
    </row>
    <row r="50" spans="1:11" ht="23.25" customHeight="1" x14ac:dyDescent="0.25">
      <c r="A50" s="533"/>
      <c r="B50" s="669"/>
      <c r="C50" s="558"/>
      <c r="D50" s="660"/>
      <c r="E50" s="572"/>
      <c r="F50" s="310" t="s">
        <v>54</v>
      </c>
      <c r="G50" s="311" t="s">
        <v>3056</v>
      </c>
      <c r="H50" s="312">
        <v>1</v>
      </c>
      <c r="I50" s="313">
        <v>2700</v>
      </c>
      <c r="J50" s="663"/>
      <c r="K50" s="666"/>
    </row>
    <row r="51" spans="1:11" s="28" customFormat="1" ht="19.5" customHeight="1" x14ac:dyDescent="0.25">
      <c r="A51" s="533"/>
      <c r="B51" s="669"/>
      <c r="C51" s="558"/>
      <c r="D51" s="660"/>
      <c r="E51" s="572"/>
      <c r="F51" s="314" t="s">
        <v>1043</v>
      </c>
      <c r="G51" s="169" t="s">
        <v>1068</v>
      </c>
      <c r="H51" s="170">
        <v>1</v>
      </c>
      <c r="I51" s="171">
        <v>9000</v>
      </c>
      <c r="J51" s="663"/>
      <c r="K51" s="666"/>
    </row>
    <row r="52" spans="1:11" ht="21.75" customHeight="1" thickBot="1" x14ac:dyDescent="0.3">
      <c r="A52" s="533"/>
      <c r="B52" s="669"/>
      <c r="C52" s="558"/>
      <c r="D52" s="660"/>
      <c r="E52" s="573"/>
      <c r="F52" s="315" t="s">
        <v>1006</v>
      </c>
      <c r="G52" s="316" t="s">
        <v>889</v>
      </c>
      <c r="H52" s="317">
        <v>2</v>
      </c>
      <c r="I52" s="318">
        <v>1250</v>
      </c>
      <c r="J52" s="664"/>
      <c r="K52" s="666"/>
    </row>
    <row r="53" spans="1:11" ht="15.75" thickBot="1" x14ac:dyDescent="0.3">
      <c r="A53" s="533"/>
      <c r="B53" s="669"/>
      <c r="C53" s="559"/>
      <c r="D53" s="661"/>
      <c r="E53" s="99"/>
      <c r="F53" s="176" t="s">
        <v>1007</v>
      </c>
      <c r="G53" s="177" t="s">
        <v>894</v>
      </c>
      <c r="H53" s="178">
        <v>1</v>
      </c>
      <c r="I53" s="149">
        <v>3350</v>
      </c>
      <c r="J53" s="124"/>
      <c r="K53" s="667"/>
    </row>
    <row r="54" spans="1:11" ht="15.75" customHeight="1" x14ac:dyDescent="0.25">
      <c r="A54" s="533"/>
      <c r="B54" s="646" t="s">
        <v>2773</v>
      </c>
      <c r="C54" s="583"/>
      <c r="D54" s="583"/>
      <c r="E54" s="584"/>
      <c r="F54" s="248" t="s">
        <v>1008</v>
      </c>
      <c r="G54" s="384" t="s">
        <v>895</v>
      </c>
      <c r="H54" s="248"/>
      <c r="I54" s="324">
        <v>2750</v>
      </c>
      <c r="J54" s="688"/>
      <c r="K54" s="671"/>
    </row>
    <row r="55" spans="1:11" ht="15" customHeight="1" x14ac:dyDescent="0.25">
      <c r="A55" s="533"/>
      <c r="B55" s="545"/>
      <c r="C55" s="546"/>
      <c r="D55" s="546"/>
      <c r="E55" s="547"/>
      <c r="F55" s="301" t="s">
        <v>920</v>
      </c>
      <c r="G55" s="198" t="s">
        <v>932</v>
      </c>
      <c r="H55" s="197"/>
      <c r="I55" s="199">
        <v>6500</v>
      </c>
      <c r="J55" s="689"/>
      <c r="K55" s="673"/>
    </row>
    <row r="56" spans="1:11" ht="17.25" customHeight="1" x14ac:dyDescent="0.25">
      <c r="A56" s="533"/>
      <c r="B56" s="545"/>
      <c r="C56" s="546"/>
      <c r="D56" s="546"/>
      <c r="E56" s="547"/>
      <c r="F56" s="197" t="s">
        <v>40</v>
      </c>
      <c r="G56" s="198" t="s">
        <v>1039</v>
      </c>
      <c r="H56" s="197"/>
      <c r="I56" s="199">
        <v>8200</v>
      </c>
      <c r="J56" s="689"/>
      <c r="K56" s="673"/>
    </row>
    <row r="57" spans="1:11" ht="15" customHeight="1" thickBot="1" x14ac:dyDescent="0.3">
      <c r="A57" s="534"/>
      <c r="B57" s="554"/>
      <c r="C57" s="555"/>
      <c r="D57" s="555"/>
      <c r="E57" s="556"/>
      <c r="F57" s="226" t="s">
        <v>41</v>
      </c>
      <c r="G57" s="307" t="s">
        <v>1040</v>
      </c>
      <c r="H57" s="226"/>
      <c r="I57" s="263">
        <v>8200</v>
      </c>
      <c r="J57" s="690"/>
      <c r="K57" s="675"/>
    </row>
    <row r="58" spans="1:11" s="28" customFormat="1" ht="38.25" customHeight="1" x14ac:dyDescent="0.25">
      <c r="A58" s="532" t="s">
        <v>916</v>
      </c>
      <c r="B58" s="529" t="s">
        <v>2866</v>
      </c>
      <c r="C58" s="542" t="s">
        <v>2780</v>
      </c>
      <c r="D58" s="713" t="s">
        <v>2774</v>
      </c>
      <c r="E58" s="714"/>
      <c r="F58" s="113" t="s">
        <v>1048</v>
      </c>
      <c r="G58" s="319" t="s">
        <v>3096</v>
      </c>
      <c r="H58" s="231">
        <v>2</v>
      </c>
      <c r="I58" s="320">
        <v>20900</v>
      </c>
      <c r="J58" s="691">
        <f>I58*H58+I59*H59+I60*H60+I61*H61+I62*H62</f>
        <v>69100</v>
      </c>
      <c r="K58" s="692"/>
    </row>
    <row r="59" spans="1:11" s="28" customFormat="1" ht="27.75" customHeight="1" x14ac:dyDescent="0.25">
      <c r="A59" s="533"/>
      <c r="B59" s="719"/>
      <c r="C59" s="543"/>
      <c r="D59" s="715"/>
      <c r="E59" s="716"/>
      <c r="F59" s="234" t="s">
        <v>1051</v>
      </c>
      <c r="G59" s="321" t="s">
        <v>1052</v>
      </c>
      <c r="H59" s="234">
        <v>1</v>
      </c>
      <c r="I59" s="322">
        <v>18300</v>
      </c>
      <c r="J59" s="693"/>
      <c r="K59" s="694"/>
    </row>
    <row r="60" spans="1:11" s="28" customFormat="1" ht="16.5" customHeight="1" x14ac:dyDescent="0.25">
      <c r="A60" s="533"/>
      <c r="B60" s="719"/>
      <c r="C60" s="543"/>
      <c r="D60" s="715"/>
      <c r="E60" s="716"/>
      <c r="F60" s="234" t="s">
        <v>54</v>
      </c>
      <c r="G60" s="321" t="s">
        <v>3056</v>
      </c>
      <c r="H60" s="234">
        <v>1</v>
      </c>
      <c r="I60" s="322">
        <v>2700</v>
      </c>
      <c r="J60" s="693"/>
      <c r="K60" s="694"/>
    </row>
    <row r="61" spans="1:11" s="28" customFormat="1" ht="16.5" customHeight="1" x14ac:dyDescent="0.25">
      <c r="A61" s="533"/>
      <c r="B61" s="719"/>
      <c r="C61" s="543"/>
      <c r="D61" s="715"/>
      <c r="E61" s="716"/>
      <c r="F61" s="234" t="s">
        <v>27</v>
      </c>
      <c r="G61" s="321" t="s">
        <v>1053</v>
      </c>
      <c r="H61" s="234">
        <v>1</v>
      </c>
      <c r="I61" s="322">
        <v>2250</v>
      </c>
      <c r="J61" s="693"/>
      <c r="K61" s="694"/>
    </row>
    <row r="62" spans="1:11" s="28" customFormat="1" ht="15" customHeight="1" thickBot="1" x14ac:dyDescent="0.3">
      <c r="A62" s="533"/>
      <c r="B62" s="720"/>
      <c r="C62" s="544"/>
      <c r="D62" s="717"/>
      <c r="E62" s="718"/>
      <c r="F62" s="192" t="s">
        <v>29</v>
      </c>
      <c r="G62" s="191" t="s">
        <v>1054</v>
      </c>
      <c r="H62" s="192">
        <v>1</v>
      </c>
      <c r="I62" s="323">
        <v>4050</v>
      </c>
      <c r="J62" s="693"/>
      <c r="K62" s="694"/>
    </row>
    <row r="63" spans="1:11" s="28" customFormat="1" ht="27" customHeight="1" x14ac:dyDescent="0.25">
      <c r="A63" s="533"/>
      <c r="B63" s="529" t="s">
        <v>2867</v>
      </c>
      <c r="C63" s="542" t="s">
        <v>2780</v>
      </c>
      <c r="D63" s="713" t="s">
        <v>2775</v>
      </c>
      <c r="E63" s="714"/>
      <c r="F63" s="113" t="s">
        <v>1049</v>
      </c>
      <c r="G63" s="319" t="s">
        <v>3096</v>
      </c>
      <c r="H63" s="231">
        <v>2</v>
      </c>
      <c r="I63" s="320">
        <v>22400</v>
      </c>
      <c r="J63" s="691">
        <f>I63*H63+I64*H64+I65*H65+I66*H66+I67*H67</f>
        <v>72100</v>
      </c>
      <c r="K63" s="692"/>
    </row>
    <row r="64" spans="1:11" s="28" customFormat="1" ht="25.5" customHeight="1" x14ac:dyDescent="0.25">
      <c r="A64" s="533"/>
      <c r="B64" s="719"/>
      <c r="C64" s="543"/>
      <c r="D64" s="715"/>
      <c r="E64" s="716"/>
      <c r="F64" s="234" t="s">
        <v>1051</v>
      </c>
      <c r="G64" s="321" t="s">
        <v>1052</v>
      </c>
      <c r="H64" s="234">
        <v>1</v>
      </c>
      <c r="I64" s="322">
        <v>18300</v>
      </c>
      <c r="J64" s="693"/>
      <c r="K64" s="694"/>
    </row>
    <row r="65" spans="1:11" s="28" customFormat="1" ht="17.25" customHeight="1" x14ac:dyDescent="0.25">
      <c r="A65" s="533"/>
      <c r="B65" s="719"/>
      <c r="C65" s="543"/>
      <c r="D65" s="715"/>
      <c r="E65" s="716"/>
      <c r="F65" s="234" t="s">
        <v>54</v>
      </c>
      <c r="G65" s="321" t="s">
        <v>3056</v>
      </c>
      <c r="H65" s="234">
        <v>1</v>
      </c>
      <c r="I65" s="322">
        <v>2700</v>
      </c>
      <c r="J65" s="693"/>
      <c r="K65" s="694"/>
    </row>
    <row r="66" spans="1:11" s="28" customFormat="1" ht="19.5" customHeight="1" x14ac:dyDescent="0.25">
      <c r="A66" s="533"/>
      <c r="B66" s="719"/>
      <c r="C66" s="543"/>
      <c r="D66" s="715"/>
      <c r="E66" s="716"/>
      <c r="F66" s="234" t="s">
        <v>27</v>
      </c>
      <c r="G66" s="321" t="s">
        <v>1053</v>
      </c>
      <c r="H66" s="234">
        <v>1</v>
      </c>
      <c r="I66" s="322">
        <v>2250</v>
      </c>
      <c r="J66" s="693"/>
      <c r="K66" s="694"/>
    </row>
    <row r="67" spans="1:11" s="28" customFormat="1" ht="18.75" customHeight="1" thickBot="1" x14ac:dyDescent="0.3">
      <c r="A67" s="533"/>
      <c r="B67" s="720"/>
      <c r="C67" s="544"/>
      <c r="D67" s="717"/>
      <c r="E67" s="718"/>
      <c r="F67" s="192" t="s">
        <v>29</v>
      </c>
      <c r="G67" s="191" t="s">
        <v>1054</v>
      </c>
      <c r="H67" s="192">
        <v>1</v>
      </c>
      <c r="I67" s="323">
        <v>4050</v>
      </c>
      <c r="J67" s="695"/>
      <c r="K67" s="696"/>
    </row>
    <row r="68" spans="1:11" s="28" customFormat="1" ht="27" customHeight="1" x14ac:dyDescent="0.25">
      <c r="A68" s="533"/>
      <c r="B68" s="529" t="s">
        <v>2868</v>
      </c>
      <c r="C68" s="542" t="s">
        <v>2780</v>
      </c>
      <c r="D68" s="713" t="s">
        <v>2883</v>
      </c>
      <c r="E68" s="714"/>
      <c r="F68" s="113" t="s">
        <v>1050</v>
      </c>
      <c r="G68" s="319" t="s">
        <v>3097</v>
      </c>
      <c r="H68" s="231">
        <v>2</v>
      </c>
      <c r="I68" s="320">
        <v>29350</v>
      </c>
      <c r="J68" s="691">
        <f>I68*H68+I69*H69+I70*H70+I71*H71+I72*H72</f>
        <v>86000</v>
      </c>
      <c r="K68" s="692"/>
    </row>
    <row r="69" spans="1:11" s="28" customFormat="1" ht="24.75" customHeight="1" x14ac:dyDescent="0.25">
      <c r="A69" s="533"/>
      <c r="B69" s="719"/>
      <c r="C69" s="543"/>
      <c r="D69" s="715"/>
      <c r="E69" s="716"/>
      <c r="F69" s="234" t="s">
        <v>1051</v>
      </c>
      <c r="G69" s="321" t="s">
        <v>1052</v>
      </c>
      <c r="H69" s="234">
        <v>1</v>
      </c>
      <c r="I69" s="322">
        <v>18300</v>
      </c>
      <c r="J69" s="693"/>
      <c r="K69" s="694"/>
    </row>
    <row r="70" spans="1:11" s="28" customFormat="1" ht="16.5" customHeight="1" x14ac:dyDescent="0.25">
      <c r="A70" s="533"/>
      <c r="B70" s="719"/>
      <c r="C70" s="543"/>
      <c r="D70" s="715"/>
      <c r="E70" s="716"/>
      <c r="F70" s="234" t="s">
        <v>54</v>
      </c>
      <c r="G70" s="321" t="s">
        <v>3056</v>
      </c>
      <c r="H70" s="234">
        <v>1</v>
      </c>
      <c r="I70" s="322">
        <v>2700</v>
      </c>
      <c r="J70" s="693"/>
      <c r="K70" s="694"/>
    </row>
    <row r="71" spans="1:11" s="28" customFormat="1" ht="15" customHeight="1" x14ac:dyDescent="0.25">
      <c r="A71" s="533"/>
      <c r="B71" s="719"/>
      <c r="C71" s="543"/>
      <c r="D71" s="715"/>
      <c r="E71" s="716"/>
      <c r="F71" s="234" t="s">
        <v>27</v>
      </c>
      <c r="G71" s="321" t="s">
        <v>1053</v>
      </c>
      <c r="H71" s="234">
        <v>1</v>
      </c>
      <c r="I71" s="322">
        <v>2250</v>
      </c>
      <c r="J71" s="693"/>
      <c r="K71" s="694"/>
    </row>
    <row r="72" spans="1:11" s="28" customFormat="1" ht="21" customHeight="1" thickBot="1" x14ac:dyDescent="0.3">
      <c r="A72" s="533"/>
      <c r="B72" s="720"/>
      <c r="C72" s="544"/>
      <c r="D72" s="717"/>
      <c r="E72" s="718"/>
      <c r="F72" s="192" t="s">
        <v>29</v>
      </c>
      <c r="G72" s="191" t="s">
        <v>1054</v>
      </c>
      <c r="H72" s="192">
        <v>1</v>
      </c>
      <c r="I72" s="323">
        <v>4050</v>
      </c>
      <c r="J72" s="695"/>
      <c r="K72" s="696"/>
    </row>
    <row r="73" spans="1:11" s="28" customFormat="1" ht="15" customHeight="1" x14ac:dyDescent="0.25">
      <c r="A73" s="533"/>
      <c r="B73" s="646" t="s">
        <v>2773</v>
      </c>
      <c r="C73" s="583"/>
      <c r="D73" s="583"/>
      <c r="E73" s="584"/>
      <c r="F73" s="204" t="s">
        <v>40</v>
      </c>
      <c r="G73" s="300" t="s">
        <v>1039</v>
      </c>
      <c r="H73" s="204"/>
      <c r="I73" s="262">
        <v>8200</v>
      </c>
      <c r="J73" s="688"/>
      <c r="K73" s="671"/>
    </row>
    <row r="74" spans="1:11" s="28" customFormat="1" ht="15" customHeight="1" x14ac:dyDescent="0.25">
      <c r="A74" s="533"/>
      <c r="B74" s="545"/>
      <c r="C74" s="546"/>
      <c r="D74" s="546"/>
      <c r="E74" s="547"/>
      <c r="F74" s="197" t="s">
        <v>920</v>
      </c>
      <c r="G74" s="198" t="s">
        <v>932</v>
      </c>
      <c r="H74" s="197"/>
      <c r="I74" s="199">
        <v>6500</v>
      </c>
      <c r="J74" s="689"/>
      <c r="K74" s="673"/>
    </row>
    <row r="75" spans="1:11" s="28" customFormat="1" ht="15" customHeight="1" x14ac:dyDescent="0.25">
      <c r="A75" s="533"/>
      <c r="B75" s="545"/>
      <c r="C75" s="546"/>
      <c r="D75" s="546"/>
      <c r="E75" s="547"/>
      <c r="F75" s="264" t="s">
        <v>1006</v>
      </c>
      <c r="G75" s="304" t="s">
        <v>889</v>
      </c>
      <c r="H75" s="264"/>
      <c r="I75" s="265">
        <v>1250</v>
      </c>
      <c r="J75" s="689"/>
      <c r="K75" s="673"/>
    </row>
    <row r="76" spans="1:11" s="28" customFormat="1" ht="15" customHeight="1" x14ac:dyDescent="0.25">
      <c r="A76" s="533"/>
      <c r="B76" s="545"/>
      <c r="C76" s="546"/>
      <c r="D76" s="546"/>
      <c r="E76" s="547"/>
      <c r="F76" s="197" t="s">
        <v>41</v>
      </c>
      <c r="G76" s="198" t="s">
        <v>1040</v>
      </c>
      <c r="H76" s="197"/>
      <c r="I76" s="199">
        <v>8200</v>
      </c>
      <c r="J76" s="689"/>
      <c r="K76" s="673"/>
    </row>
    <row r="77" spans="1:11" s="28" customFormat="1" ht="15" customHeight="1" thickBot="1" x14ac:dyDescent="0.3">
      <c r="A77" s="534"/>
      <c r="B77" s="554"/>
      <c r="C77" s="555"/>
      <c r="D77" s="555"/>
      <c r="E77" s="556"/>
      <c r="F77" s="325" t="s">
        <v>35</v>
      </c>
      <c r="G77" s="326" t="s">
        <v>1615</v>
      </c>
      <c r="H77" s="325"/>
      <c r="I77" s="360">
        <v>6600</v>
      </c>
      <c r="J77" s="690"/>
      <c r="K77" s="675"/>
    </row>
    <row r="78" spans="1:11" ht="63.75" x14ac:dyDescent="0.25">
      <c r="A78" s="532" t="s">
        <v>921</v>
      </c>
      <c r="B78" s="668" t="s">
        <v>922</v>
      </c>
      <c r="C78" s="557" t="s">
        <v>2769</v>
      </c>
      <c r="D78" s="723" t="s">
        <v>2820</v>
      </c>
      <c r="E78" s="571" t="s">
        <v>2819</v>
      </c>
      <c r="F78" s="308" t="s">
        <v>63</v>
      </c>
      <c r="G78" s="148" t="s">
        <v>3098</v>
      </c>
      <c r="H78" s="166">
        <v>1</v>
      </c>
      <c r="I78" s="309">
        <v>40350</v>
      </c>
      <c r="J78" s="662">
        <v>42550</v>
      </c>
      <c r="K78" s="665">
        <v>46350</v>
      </c>
    </row>
    <row r="79" spans="1:11" ht="15.75" thickBot="1" x14ac:dyDescent="0.3">
      <c r="A79" s="533"/>
      <c r="B79" s="669"/>
      <c r="C79" s="558"/>
      <c r="D79" s="724"/>
      <c r="E79" s="573"/>
      <c r="F79" s="315" t="s">
        <v>1006</v>
      </c>
      <c r="G79" s="316" t="s">
        <v>889</v>
      </c>
      <c r="H79" s="317">
        <v>2</v>
      </c>
      <c r="I79" s="318">
        <v>1250</v>
      </c>
      <c r="J79" s="664"/>
      <c r="K79" s="666"/>
    </row>
    <row r="80" spans="1:11" ht="15.75" thickBot="1" x14ac:dyDescent="0.3">
      <c r="A80" s="533"/>
      <c r="B80" s="712"/>
      <c r="C80" s="559"/>
      <c r="D80" s="725"/>
      <c r="E80" s="99"/>
      <c r="F80" s="176" t="s">
        <v>29</v>
      </c>
      <c r="G80" s="177" t="s">
        <v>890</v>
      </c>
      <c r="H80" s="178">
        <v>1</v>
      </c>
      <c r="I80" s="149">
        <v>4050</v>
      </c>
      <c r="J80" s="124"/>
      <c r="K80" s="667"/>
    </row>
    <row r="81" spans="1:11" s="28" customFormat="1" ht="15" customHeight="1" x14ac:dyDescent="0.25">
      <c r="A81" s="533"/>
      <c r="B81" s="545" t="s">
        <v>2773</v>
      </c>
      <c r="C81" s="546"/>
      <c r="D81" s="546"/>
      <c r="E81" s="547"/>
      <c r="F81" s="197" t="s">
        <v>920</v>
      </c>
      <c r="G81" s="198" t="s">
        <v>932</v>
      </c>
      <c r="H81" s="197"/>
      <c r="I81" s="199">
        <v>6500</v>
      </c>
      <c r="J81" s="689"/>
      <c r="K81" s="673"/>
    </row>
    <row r="82" spans="1:11" ht="14.25" customHeight="1" x14ac:dyDescent="0.25">
      <c r="A82" s="533"/>
      <c r="B82" s="545"/>
      <c r="C82" s="546"/>
      <c r="D82" s="546"/>
      <c r="E82" s="547"/>
      <c r="F82" s="182" t="s">
        <v>27</v>
      </c>
      <c r="G82" s="198" t="s">
        <v>1053</v>
      </c>
      <c r="H82" s="197"/>
      <c r="I82" s="199">
        <v>2250</v>
      </c>
      <c r="J82" s="689"/>
      <c r="K82" s="673"/>
    </row>
    <row r="83" spans="1:11" ht="14.25" customHeight="1" x14ac:dyDescent="0.25">
      <c r="A83" s="533"/>
      <c r="B83" s="545"/>
      <c r="C83" s="546"/>
      <c r="D83" s="546"/>
      <c r="E83" s="547"/>
      <c r="F83" s="197" t="s">
        <v>40</v>
      </c>
      <c r="G83" s="198" t="s">
        <v>1039</v>
      </c>
      <c r="H83" s="197"/>
      <c r="I83" s="199">
        <v>8200</v>
      </c>
      <c r="J83" s="689"/>
      <c r="K83" s="673"/>
    </row>
    <row r="84" spans="1:11" ht="12.75" customHeight="1" x14ac:dyDescent="0.25">
      <c r="A84" s="533"/>
      <c r="B84" s="545"/>
      <c r="C84" s="546"/>
      <c r="D84" s="546"/>
      <c r="E84" s="547"/>
      <c r="F84" s="197" t="s">
        <v>41</v>
      </c>
      <c r="G84" s="198" t="s">
        <v>1040</v>
      </c>
      <c r="H84" s="197"/>
      <c r="I84" s="199">
        <v>8200</v>
      </c>
      <c r="J84" s="689"/>
      <c r="K84" s="673"/>
    </row>
    <row r="85" spans="1:11" ht="12" customHeight="1" x14ac:dyDescent="0.25">
      <c r="A85" s="533"/>
      <c r="B85" s="545"/>
      <c r="C85" s="546"/>
      <c r="D85" s="546"/>
      <c r="E85" s="547"/>
      <c r="F85" s="197" t="s">
        <v>32</v>
      </c>
      <c r="G85" s="198" t="s">
        <v>1055</v>
      </c>
      <c r="H85" s="197"/>
      <c r="I85" s="199">
        <v>4200</v>
      </c>
      <c r="J85" s="689"/>
      <c r="K85" s="673"/>
    </row>
    <row r="86" spans="1:11" ht="12" customHeight="1" thickBot="1" x14ac:dyDescent="0.3">
      <c r="A86" s="534"/>
      <c r="B86" s="554"/>
      <c r="C86" s="555"/>
      <c r="D86" s="555"/>
      <c r="E86" s="556"/>
      <c r="F86" s="226" t="s">
        <v>31</v>
      </c>
      <c r="G86" s="307" t="s">
        <v>1056</v>
      </c>
      <c r="H86" s="226"/>
      <c r="I86" s="263">
        <v>1250</v>
      </c>
      <c r="J86" s="690"/>
      <c r="K86" s="675"/>
    </row>
    <row r="87" spans="1:11" s="28" customFormat="1" ht="29.25" customHeight="1" x14ac:dyDescent="0.25">
      <c r="A87" s="532" t="s">
        <v>1070</v>
      </c>
      <c r="B87" s="668" t="s">
        <v>2871</v>
      </c>
      <c r="C87" s="557" t="s">
        <v>2769</v>
      </c>
      <c r="D87" s="659" t="s">
        <v>2848</v>
      </c>
      <c r="E87" s="571" t="s">
        <v>2847</v>
      </c>
      <c r="F87" s="308" t="s">
        <v>1066</v>
      </c>
      <c r="G87" s="148" t="s">
        <v>1067</v>
      </c>
      <c r="H87" s="166">
        <v>2</v>
      </c>
      <c r="I87" s="309">
        <v>23200</v>
      </c>
      <c r="J87" s="662">
        <v>60150</v>
      </c>
      <c r="K87" s="665">
        <v>63150</v>
      </c>
    </row>
    <row r="88" spans="1:11" s="28" customFormat="1" x14ac:dyDescent="0.25">
      <c r="A88" s="533"/>
      <c r="B88" s="669"/>
      <c r="C88" s="558"/>
      <c r="D88" s="660"/>
      <c r="E88" s="572"/>
      <c r="F88" s="310" t="s">
        <v>54</v>
      </c>
      <c r="G88" s="311" t="s">
        <v>3056</v>
      </c>
      <c r="H88" s="312">
        <v>1</v>
      </c>
      <c r="I88" s="313">
        <v>2700</v>
      </c>
      <c r="J88" s="663"/>
      <c r="K88" s="666"/>
    </row>
    <row r="89" spans="1:11" s="28" customFormat="1" x14ac:dyDescent="0.25">
      <c r="A89" s="533"/>
      <c r="B89" s="669"/>
      <c r="C89" s="558"/>
      <c r="D89" s="660"/>
      <c r="E89" s="572"/>
      <c r="F89" s="314" t="s">
        <v>1043</v>
      </c>
      <c r="G89" s="169" t="s">
        <v>2986</v>
      </c>
      <c r="H89" s="170">
        <v>1</v>
      </c>
      <c r="I89" s="171">
        <v>9000</v>
      </c>
      <c r="J89" s="663"/>
      <c r="K89" s="666"/>
    </row>
    <row r="90" spans="1:11" s="28" customFormat="1" ht="17.25" customHeight="1" thickBot="1" x14ac:dyDescent="0.3">
      <c r="A90" s="533"/>
      <c r="B90" s="669"/>
      <c r="C90" s="558"/>
      <c r="D90" s="660"/>
      <c r="E90" s="573"/>
      <c r="F90" s="315" t="s">
        <v>1006</v>
      </c>
      <c r="G90" s="316" t="s">
        <v>889</v>
      </c>
      <c r="H90" s="317">
        <v>2</v>
      </c>
      <c r="I90" s="318">
        <v>1250</v>
      </c>
      <c r="J90" s="664"/>
      <c r="K90" s="666"/>
    </row>
    <row r="91" spans="1:11" s="28" customFormat="1" ht="15.75" thickBot="1" x14ac:dyDescent="0.3">
      <c r="A91" s="533"/>
      <c r="B91" s="669"/>
      <c r="C91" s="559"/>
      <c r="D91" s="661"/>
      <c r="E91" s="99"/>
      <c r="F91" s="176" t="s">
        <v>1007</v>
      </c>
      <c r="G91" s="177" t="s">
        <v>894</v>
      </c>
      <c r="H91" s="178">
        <v>1</v>
      </c>
      <c r="I91" s="149">
        <v>3350</v>
      </c>
      <c r="J91" s="124"/>
      <c r="K91" s="667"/>
    </row>
    <row r="92" spans="1:11" s="28" customFormat="1" ht="12" customHeight="1" x14ac:dyDescent="0.25">
      <c r="A92" s="533"/>
      <c r="B92" s="646" t="s">
        <v>2773</v>
      </c>
      <c r="C92" s="583"/>
      <c r="D92" s="583"/>
      <c r="E92" s="584"/>
      <c r="F92" s="204" t="s">
        <v>920</v>
      </c>
      <c r="G92" s="300" t="s">
        <v>932</v>
      </c>
      <c r="H92" s="204"/>
      <c r="I92" s="324">
        <v>6500</v>
      </c>
      <c r="J92" s="670"/>
      <c r="K92" s="671"/>
    </row>
    <row r="93" spans="1:11" s="28" customFormat="1" ht="12" customHeight="1" x14ac:dyDescent="0.25">
      <c r="A93" s="533"/>
      <c r="B93" s="545"/>
      <c r="C93" s="546"/>
      <c r="D93" s="546"/>
      <c r="E93" s="547"/>
      <c r="F93" s="204" t="s">
        <v>40</v>
      </c>
      <c r="G93" s="300" t="s">
        <v>1039</v>
      </c>
      <c r="H93" s="204"/>
      <c r="I93" s="262">
        <v>8200</v>
      </c>
      <c r="J93" s="672"/>
      <c r="K93" s="673"/>
    </row>
    <row r="94" spans="1:11" s="28" customFormat="1" ht="12" customHeight="1" x14ac:dyDescent="0.25">
      <c r="A94" s="533"/>
      <c r="B94" s="545"/>
      <c r="C94" s="546"/>
      <c r="D94" s="546"/>
      <c r="E94" s="547"/>
      <c r="F94" s="204" t="s">
        <v>41</v>
      </c>
      <c r="G94" s="300" t="s">
        <v>1040</v>
      </c>
      <c r="H94" s="204"/>
      <c r="I94" s="262">
        <v>8200</v>
      </c>
      <c r="J94" s="672"/>
      <c r="K94" s="673"/>
    </row>
    <row r="95" spans="1:11" s="28" customFormat="1" ht="12" customHeight="1" x14ac:dyDescent="0.25">
      <c r="A95" s="533"/>
      <c r="B95" s="545"/>
      <c r="C95" s="546"/>
      <c r="D95" s="546"/>
      <c r="E95" s="547"/>
      <c r="F95" s="204" t="s">
        <v>32</v>
      </c>
      <c r="G95" s="300" t="s">
        <v>1055</v>
      </c>
      <c r="H95" s="204"/>
      <c r="I95" s="262">
        <v>4200</v>
      </c>
      <c r="J95" s="672"/>
      <c r="K95" s="673"/>
    </row>
    <row r="96" spans="1:11" s="28" customFormat="1" ht="15.75" thickBot="1" x14ac:dyDescent="0.3">
      <c r="A96" s="534"/>
      <c r="B96" s="554"/>
      <c r="C96" s="555"/>
      <c r="D96" s="555"/>
      <c r="E96" s="556"/>
      <c r="F96" s="325" t="s">
        <v>31</v>
      </c>
      <c r="G96" s="326" t="s">
        <v>1056</v>
      </c>
      <c r="H96" s="325"/>
      <c r="I96" s="327">
        <v>1250</v>
      </c>
      <c r="J96" s="674"/>
      <c r="K96" s="675"/>
    </row>
    <row r="97" spans="1:11" s="28" customFormat="1" ht="29.25" customHeight="1" x14ac:dyDescent="0.25">
      <c r="A97" s="532" t="s">
        <v>2188</v>
      </c>
      <c r="B97" s="668" t="s">
        <v>2893</v>
      </c>
      <c r="C97" s="548" t="s">
        <v>2771</v>
      </c>
      <c r="D97" s="726" t="s">
        <v>64</v>
      </c>
      <c r="E97" s="727"/>
      <c r="F97" s="214" t="s">
        <v>1126</v>
      </c>
      <c r="G97" s="297" t="s">
        <v>2900</v>
      </c>
      <c r="H97" s="216">
        <v>1</v>
      </c>
      <c r="I97" s="328"/>
      <c r="J97" s="706">
        <v>85700</v>
      </c>
      <c r="K97" s="707"/>
    </row>
    <row r="98" spans="1:11" s="28" customFormat="1" ht="26.25" customHeight="1" x14ac:dyDescent="0.25">
      <c r="A98" s="533"/>
      <c r="B98" s="669"/>
      <c r="C98" s="549"/>
      <c r="D98" s="728"/>
      <c r="E98" s="729"/>
      <c r="F98" s="329" t="s">
        <v>1130</v>
      </c>
      <c r="G98" s="330" t="s">
        <v>2899</v>
      </c>
      <c r="H98" s="331">
        <v>1</v>
      </c>
      <c r="I98" s="332"/>
      <c r="J98" s="730"/>
      <c r="K98" s="731"/>
    </row>
    <row r="99" spans="1:11" s="28" customFormat="1" ht="16.5" customHeight="1" x14ac:dyDescent="0.25">
      <c r="A99" s="533"/>
      <c r="B99" s="669"/>
      <c r="C99" s="549"/>
      <c r="D99" s="728"/>
      <c r="E99" s="729"/>
      <c r="F99" s="329" t="s">
        <v>1058</v>
      </c>
      <c r="G99" s="330" t="s">
        <v>1731</v>
      </c>
      <c r="H99" s="331">
        <v>1</v>
      </c>
      <c r="I99" s="332"/>
      <c r="J99" s="730"/>
      <c r="K99" s="731"/>
    </row>
    <row r="100" spans="1:11" s="28" customFormat="1" ht="16.5" customHeight="1" x14ac:dyDescent="0.25">
      <c r="A100" s="533"/>
      <c r="B100" s="669"/>
      <c r="C100" s="549"/>
      <c r="D100" s="728"/>
      <c r="E100" s="729"/>
      <c r="F100" s="329" t="s">
        <v>54</v>
      </c>
      <c r="G100" s="330" t="s">
        <v>3056</v>
      </c>
      <c r="H100" s="331">
        <v>1</v>
      </c>
      <c r="I100" s="332"/>
      <c r="J100" s="730"/>
      <c r="K100" s="731"/>
    </row>
    <row r="101" spans="1:11" s="28" customFormat="1" ht="16.5" customHeight="1" x14ac:dyDescent="0.25">
      <c r="A101" s="533"/>
      <c r="B101" s="669"/>
      <c r="C101" s="549"/>
      <c r="D101" s="728"/>
      <c r="E101" s="729"/>
      <c r="F101" s="329" t="s">
        <v>27</v>
      </c>
      <c r="G101" s="330" t="s">
        <v>1053</v>
      </c>
      <c r="H101" s="331">
        <v>1</v>
      </c>
      <c r="I101" s="332"/>
      <c r="J101" s="730"/>
      <c r="K101" s="731"/>
    </row>
    <row r="102" spans="1:11" s="28" customFormat="1" ht="16.5" customHeight="1" thickBot="1" x14ac:dyDescent="0.3">
      <c r="A102" s="533"/>
      <c r="B102" s="712"/>
      <c r="C102" s="549"/>
      <c r="D102" s="728"/>
      <c r="E102" s="729"/>
      <c r="F102" s="333" t="s">
        <v>29</v>
      </c>
      <c r="G102" s="334" t="s">
        <v>1054</v>
      </c>
      <c r="H102" s="335">
        <v>1</v>
      </c>
      <c r="I102" s="336"/>
      <c r="J102" s="732"/>
      <c r="K102" s="733"/>
    </row>
    <row r="103" spans="1:11" s="28" customFormat="1" ht="18.75" customHeight="1" x14ac:dyDescent="0.25">
      <c r="A103" s="533"/>
      <c r="B103" s="646" t="s">
        <v>2773</v>
      </c>
      <c r="C103" s="583"/>
      <c r="D103" s="583"/>
      <c r="E103" s="584"/>
      <c r="F103" s="299" t="s">
        <v>40</v>
      </c>
      <c r="G103" s="300" t="s">
        <v>1039</v>
      </c>
      <c r="H103" s="204"/>
      <c r="I103" s="262">
        <v>8200</v>
      </c>
      <c r="J103" s="672"/>
      <c r="K103" s="673"/>
    </row>
    <row r="104" spans="1:11" s="28" customFormat="1" x14ac:dyDescent="0.25">
      <c r="A104" s="533"/>
      <c r="B104" s="545"/>
      <c r="C104" s="546"/>
      <c r="D104" s="546"/>
      <c r="E104" s="547"/>
      <c r="F104" s="302" t="s">
        <v>41</v>
      </c>
      <c r="G104" s="198" t="s">
        <v>1040</v>
      </c>
      <c r="H104" s="197"/>
      <c r="I104" s="199">
        <v>8200</v>
      </c>
      <c r="J104" s="672"/>
      <c r="K104" s="673"/>
    </row>
    <row r="105" spans="1:11" s="28" customFormat="1" ht="25.5" x14ac:dyDescent="0.25">
      <c r="A105" s="533"/>
      <c r="B105" s="545"/>
      <c r="C105" s="546"/>
      <c r="D105" s="546"/>
      <c r="E105" s="547"/>
      <c r="F105" s="302" t="s">
        <v>33</v>
      </c>
      <c r="G105" s="198" t="s">
        <v>891</v>
      </c>
      <c r="H105" s="197"/>
      <c r="I105" s="199">
        <v>5200</v>
      </c>
      <c r="J105" s="672"/>
      <c r="K105" s="673"/>
    </row>
    <row r="106" spans="1:11" s="28" customFormat="1" ht="15.75" thickBot="1" x14ac:dyDescent="0.3">
      <c r="A106" s="534"/>
      <c r="B106" s="545"/>
      <c r="C106" s="546"/>
      <c r="D106" s="546"/>
      <c r="E106" s="547"/>
      <c r="F106" s="306" t="s">
        <v>920</v>
      </c>
      <c r="G106" s="201" t="s">
        <v>932</v>
      </c>
      <c r="H106" s="200"/>
      <c r="I106" s="202">
        <v>6500</v>
      </c>
      <c r="J106" s="672"/>
      <c r="K106" s="673"/>
    </row>
    <row r="107" spans="1:11" s="28" customFormat="1" ht="65.25" customHeight="1" thickBot="1" x14ac:dyDescent="0.3">
      <c r="A107" s="532" t="s">
        <v>1063</v>
      </c>
      <c r="B107" s="126" t="s">
        <v>2869</v>
      </c>
      <c r="C107" s="125" t="s">
        <v>2771</v>
      </c>
      <c r="D107" s="708" t="s">
        <v>65</v>
      </c>
      <c r="E107" s="709"/>
      <c r="F107" s="214" t="s">
        <v>65</v>
      </c>
      <c r="G107" s="297" t="s">
        <v>3099</v>
      </c>
      <c r="H107" s="216">
        <v>1</v>
      </c>
      <c r="I107" s="328"/>
      <c r="J107" s="706">
        <v>29850</v>
      </c>
      <c r="K107" s="707"/>
    </row>
    <row r="108" spans="1:11" s="28" customFormat="1" ht="59.25" thickBot="1" x14ac:dyDescent="0.3">
      <c r="A108" s="533"/>
      <c r="B108" s="127" t="s">
        <v>2870</v>
      </c>
      <c r="C108" s="125" t="s">
        <v>2771</v>
      </c>
      <c r="D108" s="708" t="s">
        <v>66</v>
      </c>
      <c r="E108" s="709"/>
      <c r="F108" s="355" t="s">
        <v>66</v>
      </c>
      <c r="G108" s="356" t="s">
        <v>3127</v>
      </c>
      <c r="H108" s="357">
        <v>1</v>
      </c>
      <c r="I108" s="358"/>
      <c r="J108" s="710">
        <v>42850</v>
      </c>
      <c r="K108" s="711"/>
    </row>
    <row r="109" spans="1:11" s="28" customFormat="1" ht="12" customHeight="1" x14ac:dyDescent="0.25">
      <c r="A109" s="533"/>
      <c r="B109" s="646" t="s">
        <v>2773</v>
      </c>
      <c r="C109" s="583"/>
      <c r="D109" s="546"/>
      <c r="E109" s="547"/>
      <c r="F109" s="204" t="s">
        <v>27</v>
      </c>
      <c r="G109" s="300" t="s">
        <v>1053</v>
      </c>
      <c r="H109" s="204"/>
      <c r="I109" s="262">
        <v>2250</v>
      </c>
      <c r="J109" s="689"/>
      <c r="K109" s="673"/>
    </row>
    <row r="110" spans="1:11" s="28" customFormat="1" ht="12" customHeight="1" x14ac:dyDescent="0.25">
      <c r="A110" s="533"/>
      <c r="B110" s="545"/>
      <c r="C110" s="546"/>
      <c r="D110" s="546"/>
      <c r="E110" s="547"/>
      <c r="F110" s="204" t="s">
        <v>29</v>
      </c>
      <c r="G110" s="300" t="s">
        <v>1054</v>
      </c>
      <c r="H110" s="204"/>
      <c r="I110" s="262">
        <v>4050</v>
      </c>
      <c r="J110" s="689"/>
      <c r="K110" s="673"/>
    </row>
    <row r="111" spans="1:11" s="28" customFormat="1" ht="12" customHeight="1" x14ac:dyDescent="0.25">
      <c r="A111" s="533"/>
      <c r="B111" s="545"/>
      <c r="C111" s="546"/>
      <c r="D111" s="546"/>
      <c r="E111" s="547"/>
      <c r="F111" s="204" t="s">
        <v>40</v>
      </c>
      <c r="G111" s="300" t="s">
        <v>1039</v>
      </c>
      <c r="H111" s="204"/>
      <c r="I111" s="262">
        <v>8200</v>
      </c>
      <c r="J111" s="689"/>
      <c r="K111" s="673"/>
    </row>
    <row r="112" spans="1:11" s="28" customFormat="1" ht="12" customHeight="1" x14ac:dyDescent="0.25">
      <c r="A112" s="533"/>
      <c r="B112" s="545"/>
      <c r="C112" s="546"/>
      <c r="D112" s="546"/>
      <c r="E112" s="547"/>
      <c r="F112" s="204" t="s">
        <v>920</v>
      </c>
      <c r="G112" s="300" t="s">
        <v>932</v>
      </c>
      <c r="H112" s="204"/>
      <c r="I112" s="262">
        <v>6500</v>
      </c>
      <c r="J112" s="689"/>
      <c r="K112" s="673"/>
    </row>
    <row r="113" spans="1:11" s="28" customFormat="1" ht="12" customHeight="1" x14ac:dyDescent="0.25">
      <c r="A113" s="533"/>
      <c r="B113" s="545"/>
      <c r="C113" s="546"/>
      <c r="D113" s="546"/>
      <c r="E113" s="547"/>
      <c r="F113" s="204" t="s">
        <v>1006</v>
      </c>
      <c r="G113" s="300" t="s">
        <v>889</v>
      </c>
      <c r="H113" s="204"/>
      <c r="I113" s="262">
        <v>1250</v>
      </c>
      <c r="J113" s="689"/>
      <c r="K113" s="673"/>
    </row>
    <row r="114" spans="1:11" s="28" customFormat="1" ht="12" customHeight="1" x14ac:dyDescent="0.25">
      <c r="A114" s="533"/>
      <c r="B114" s="545"/>
      <c r="C114" s="546"/>
      <c r="D114" s="546"/>
      <c r="E114" s="547"/>
      <c r="F114" s="204" t="s">
        <v>41</v>
      </c>
      <c r="G114" s="300" t="s">
        <v>1040</v>
      </c>
      <c r="H114" s="204"/>
      <c r="I114" s="262">
        <v>8200</v>
      </c>
      <c r="J114" s="689"/>
      <c r="K114" s="673"/>
    </row>
    <row r="115" spans="1:11" s="28" customFormat="1" ht="12" customHeight="1" x14ac:dyDescent="0.25">
      <c r="A115" s="533"/>
      <c r="B115" s="545"/>
      <c r="C115" s="546"/>
      <c r="D115" s="546"/>
      <c r="E115" s="547"/>
      <c r="F115" s="204" t="s">
        <v>1059</v>
      </c>
      <c r="G115" s="300" t="s">
        <v>1062</v>
      </c>
      <c r="H115" s="204"/>
      <c r="I115" s="262">
        <v>3250</v>
      </c>
      <c r="J115" s="689"/>
      <c r="K115" s="673"/>
    </row>
    <row r="116" spans="1:11" s="28" customFormat="1" ht="13.5" customHeight="1" thickBot="1" x14ac:dyDescent="0.3">
      <c r="A116" s="534"/>
      <c r="B116" s="554"/>
      <c r="C116" s="555"/>
      <c r="D116" s="555"/>
      <c r="E116" s="556"/>
      <c r="F116" s="325" t="s">
        <v>1060</v>
      </c>
      <c r="G116" s="326" t="s">
        <v>1061</v>
      </c>
      <c r="H116" s="325"/>
      <c r="I116" s="327">
        <v>7800</v>
      </c>
      <c r="J116" s="690"/>
      <c r="K116" s="675"/>
    </row>
    <row r="117" spans="1:11" s="28" customFormat="1" ht="30.75" customHeight="1" x14ac:dyDescent="0.25">
      <c r="A117" s="532" t="s">
        <v>1075</v>
      </c>
      <c r="B117" s="529" t="s">
        <v>2872</v>
      </c>
      <c r="C117" s="542" t="s">
        <v>2779</v>
      </c>
      <c r="D117" s="713" t="s">
        <v>2776</v>
      </c>
      <c r="E117" s="714"/>
      <c r="F117" s="113" t="s">
        <v>1071</v>
      </c>
      <c r="G117" s="319" t="s">
        <v>3100</v>
      </c>
      <c r="H117" s="231">
        <v>2</v>
      </c>
      <c r="I117" s="320">
        <v>47550</v>
      </c>
      <c r="J117" s="691">
        <v>150300</v>
      </c>
      <c r="K117" s="692"/>
    </row>
    <row r="118" spans="1:11" s="28" customFormat="1" x14ac:dyDescent="0.25">
      <c r="A118" s="533"/>
      <c r="B118" s="719"/>
      <c r="C118" s="543"/>
      <c r="D118" s="715"/>
      <c r="E118" s="716"/>
      <c r="F118" s="234" t="s">
        <v>1072</v>
      </c>
      <c r="G118" s="321" t="s">
        <v>1073</v>
      </c>
      <c r="H118" s="234">
        <v>2</v>
      </c>
      <c r="I118" s="322">
        <v>10600</v>
      </c>
      <c r="J118" s="693"/>
      <c r="K118" s="694"/>
    </row>
    <row r="119" spans="1:11" s="28" customFormat="1" ht="25.5" x14ac:dyDescent="0.25">
      <c r="A119" s="533"/>
      <c r="B119" s="719"/>
      <c r="C119" s="543"/>
      <c r="D119" s="715"/>
      <c r="E119" s="716"/>
      <c r="F119" s="234" t="s">
        <v>1051</v>
      </c>
      <c r="G119" s="321" t="s">
        <v>2985</v>
      </c>
      <c r="H119" s="234">
        <v>1</v>
      </c>
      <c r="I119" s="322">
        <v>18300</v>
      </c>
      <c r="J119" s="693"/>
      <c r="K119" s="694"/>
    </row>
    <row r="120" spans="1:11" s="28" customFormat="1" x14ac:dyDescent="0.25">
      <c r="A120" s="533"/>
      <c r="B120" s="719"/>
      <c r="C120" s="543"/>
      <c r="D120" s="715"/>
      <c r="E120" s="716"/>
      <c r="F120" s="234" t="s">
        <v>54</v>
      </c>
      <c r="G120" s="321" t="s">
        <v>3056</v>
      </c>
      <c r="H120" s="234">
        <v>1</v>
      </c>
      <c r="I120" s="322">
        <v>2700</v>
      </c>
      <c r="J120" s="693"/>
      <c r="K120" s="694"/>
    </row>
    <row r="121" spans="1:11" s="28" customFormat="1" x14ac:dyDescent="0.25">
      <c r="A121" s="533"/>
      <c r="B121" s="719"/>
      <c r="C121" s="543"/>
      <c r="D121" s="715"/>
      <c r="E121" s="716"/>
      <c r="F121" s="234" t="s">
        <v>29</v>
      </c>
      <c r="G121" s="321" t="s">
        <v>1054</v>
      </c>
      <c r="H121" s="234">
        <v>1</v>
      </c>
      <c r="I121" s="322">
        <v>4050</v>
      </c>
      <c r="J121" s="693"/>
      <c r="K121" s="694"/>
    </row>
    <row r="122" spans="1:11" s="28" customFormat="1" x14ac:dyDescent="0.25">
      <c r="A122" s="533"/>
      <c r="B122" s="719"/>
      <c r="C122" s="543"/>
      <c r="D122" s="715"/>
      <c r="E122" s="716"/>
      <c r="F122" s="234" t="s">
        <v>27</v>
      </c>
      <c r="G122" s="321" t="s">
        <v>1080</v>
      </c>
      <c r="H122" s="234">
        <v>1</v>
      </c>
      <c r="I122" s="322">
        <v>2250</v>
      </c>
      <c r="J122" s="693"/>
      <c r="K122" s="694"/>
    </row>
    <row r="123" spans="1:11" s="28" customFormat="1" x14ac:dyDescent="0.25">
      <c r="A123" s="533"/>
      <c r="B123" s="719"/>
      <c r="C123" s="543"/>
      <c r="D123" s="715"/>
      <c r="E123" s="716"/>
      <c r="F123" s="238" t="s">
        <v>1045</v>
      </c>
      <c r="G123" s="400" t="s">
        <v>1019</v>
      </c>
      <c r="H123" s="238">
        <v>1</v>
      </c>
      <c r="I123" s="456">
        <v>1450</v>
      </c>
      <c r="J123" s="693"/>
      <c r="K123" s="694"/>
    </row>
    <row r="124" spans="1:11" s="28" customFormat="1" ht="15.75" thickBot="1" x14ac:dyDescent="0.3">
      <c r="A124" s="533"/>
      <c r="B124" s="720"/>
      <c r="C124" s="544"/>
      <c r="D124" s="717"/>
      <c r="E124" s="718"/>
      <c r="F124" s="192" t="s">
        <v>1106</v>
      </c>
      <c r="G124" s="191" t="s">
        <v>1107</v>
      </c>
      <c r="H124" s="192">
        <v>1</v>
      </c>
      <c r="I124" s="323">
        <v>5250</v>
      </c>
      <c r="J124" s="693"/>
      <c r="K124" s="694"/>
    </row>
    <row r="125" spans="1:11" s="28" customFormat="1" ht="24" customHeight="1" x14ac:dyDescent="0.25">
      <c r="A125" s="533"/>
      <c r="B125" s="529" t="s">
        <v>2873</v>
      </c>
      <c r="C125" s="542" t="s">
        <v>2779</v>
      </c>
      <c r="D125" s="713" t="s">
        <v>2777</v>
      </c>
      <c r="E125" s="714"/>
      <c r="F125" s="113" t="s">
        <v>1074</v>
      </c>
      <c r="G125" s="319" t="s">
        <v>3101</v>
      </c>
      <c r="H125" s="231">
        <v>2</v>
      </c>
      <c r="I125" s="320">
        <v>21850</v>
      </c>
      <c r="J125" s="691">
        <v>89400</v>
      </c>
      <c r="K125" s="692"/>
    </row>
    <row r="126" spans="1:11" s="28" customFormat="1" x14ac:dyDescent="0.25">
      <c r="A126" s="533"/>
      <c r="B126" s="719"/>
      <c r="C126" s="543"/>
      <c r="D126" s="715"/>
      <c r="E126" s="716"/>
      <c r="F126" s="234" t="s">
        <v>1072</v>
      </c>
      <c r="G126" s="321" t="s">
        <v>1073</v>
      </c>
      <c r="H126" s="234">
        <v>2</v>
      </c>
      <c r="I126" s="322">
        <v>10600</v>
      </c>
      <c r="J126" s="693"/>
      <c r="K126" s="694"/>
    </row>
    <row r="127" spans="1:11" s="28" customFormat="1" x14ac:dyDescent="0.25">
      <c r="A127" s="533"/>
      <c r="B127" s="719"/>
      <c r="C127" s="543"/>
      <c r="D127" s="715"/>
      <c r="E127" s="716"/>
      <c r="F127" s="234" t="s">
        <v>1043</v>
      </c>
      <c r="G127" s="321" t="s">
        <v>2986</v>
      </c>
      <c r="H127" s="234">
        <v>1</v>
      </c>
      <c r="I127" s="322">
        <v>9000</v>
      </c>
      <c r="J127" s="693"/>
      <c r="K127" s="694"/>
    </row>
    <row r="128" spans="1:11" s="28" customFormat="1" x14ac:dyDescent="0.25">
      <c r="A128" s="533"/>
      <c r="B128" s="719"/>
      <c r="C128" s="543"/>
      <c r="D128" s="715"/>
      <c r="E128" s="716"/>
      <c r="F128" s="234" t="s">
        <v>54</v>
      </c>
      <c r="G128" s="321" t="s">
        <v>3056</v>
      </c>
      <c r="H128" s="234">
        <v>1</v>
      </c>
      <c r="I128" s="322">
        <v>2700</v>
      </c>
      <c r="J128" s="693"/>
      <c r="K128" s="694"/>
    </row>
    <row r="129" spans="1:11" s="28" customFormat="1" x14ac:dyDescent="0.25">
      <c r="A129" s="533"/>
      <c r="B129" s="719"/>
      <c r="C129" s="543"/>
      <c r="D129" s="715"/>
      <c r="E129" s="716"/>
      <c r="F129" s="234" t="s">
        <v>1008</v>
      </c>
      <c r="G129" s="321" t="s">
        <v>2975</v>
      </c>
      <c r="H129" s="234">
        <v>1</v>
      </c>
      <c r="I129" s="322">
        <v>2750</v>
      </c>
      <c r="J129" s="693"/>
      <c r="K129" s="694"/>
    </row>
    <row r="130" spans="1:11" s="28" customFormat="1" x14ac:dyDescent="0.25">
      <c r="A130" s="533"/>
      <c r="B130" s="719"/>
      <c r="C130" s="543"/>
      <c r="D130" s="715"/>
      <c r="E130" s="716"/>
      <c r="F130" s="234" t="s">
        <v>1045</v>
      </c>
      <c r="G130" s="321" t="s">
        <v>1019</v>
      </c>
      <c r="H130" s="234">
        <v>1</v>
      </c>
      <c r="I130" s="322">
        <v>1450</v>
      </c>
      <c r="J130" s="693"/>
      <c r="K130" s="694"/>
    </row>
    <row r="131" spans="1:11" s="28" customFormat="1" x14ac:dyDescent="0.25">
      <c r="A131" s="533"/>
      <c r="B131" s="719"/>
      <c r="C131" s="543"/>
      <c r="D131" s="715"/>
      <c r="E131" s="716"/>
      <c r="F131" s="238" t="s">
        <v>1007</v>
      </c>
      <c r="G131" s="400" t="s">
        <v>1031</v>
      </c>
      <c r="H131" s="238">
        <v>1</v>
      </c>
      <c r="I131" s="456">
        <v>3350</v>
      </c>
      <c r="J131" s="693"/>
      <c r="K131" s="694"/>
    </row>
    <row r="132" spans="1:11" s="28" customFormat="1" ht="15.75" thickBot="1" x14ac:dyDescent="0.3">
      <c r="A132" s="533"/>
      <c r="B132" s="720"/>
      <c r="C132" s="544"/>
      <c r="D132" s="717"/>
      <c r="E132" s="718"/>
      <c r="F132" s="192" t="s">
        <v>1106</v>
      </c>
      <c r="G132" s="191" t="s">
        <v>1107</v>
      </c>
      <c r="H132" s="192">
        <v>1</v>
      </c>
      <c r="I132" s="323">
        <v>5250</v>
      </c>
      <c r="J132" s="695"/>
      <c r="K132" s="696"/>
    </row>
    <row r="133" spans="1:11" s="28" customFormat="1" ht="16.5" customHeight="1" x14ac:dyDescent="0.25">
      <c r="A133" s="533"/>
      <c r="B133" s="646" t="s">
        <v>2773</v>
      </c>
      <c r="C133" s="583"/>
      <c r="D133" s="583"/>
      <c r="E133" s="584"/>
      <c r="F133" s="204" t="s">
        <v>920</v>
      </c>
      <c r="G133" s="300" t="s">
        <v>932</v>
      </c>
      <c r="H133" s="204"/>
      <c r="I133" s="262">
        <v>6500</v>
      </c>
      <c r="J133" s="688"/>
      <c r="K133" s="671"/>
    </row>
    <row r="134" spans="1:11" s="28" customFormat="1" ht="15.75" customHeight="1" x14ac:dyDescent="0.25">
      <c r="A134" s="533"/>
      <c r="B134" s="545"/>
      <c r="C134" s="546"/>
      <c r="D134" s="546"/>
      <c r="E134" s="547"/>
      <c r="F134" s="197" t="s">
        <v>40</v>
      </c>
      <c r="G134" s="198" t="s">
        <v>1039</v>
      </c>
      <c r="H134" s="197"/>
      <c r="I134" s="199">
        <v>8200</v>
      </c>
      <c r="J134" s="689"/>
      <c r="K134" s="673"/>
    </row>
    <row r="135" spans="1:11" s="28" customFormat="1" ht="15.75" customHeight="1" thickBot="1" x14ac:dyDescent="0.3">
      <c r="A135" s="534"/>
      <c r="B135" s="554"/>
      <c r="C135" s="555"/>
      <c r="D135" s="555"/>
      <c r="E135" s="556"/>
      <c r="F135" s="325" t="s">
        <v>41</v>
      </c>
      <c r="G135" s="326" t="s">
        <v>1040</v>
      </c>
      <c r="H135" s="325"/>
      <c r="I135" s="327">
        <v>8200</v>
      </c>
      <c r="J135" s="690"/>
      <c r="K135" s="675"/>
    </row>
    <row r="136" spans="1:11" s="28" customFormat="1" ht="24" customHeight="1" x14ac:dyDescent="0.25">
      <c r="A136" s="532" t="s">
        <v>1079</v>
      </c>
      <c r="B136" s="529" t="s">
        <v>1081</v>
      </c>
      <c r="C136" s="542" t="s">
        <v>2779</v>
      </c>
      <c r="D136" s="713" t="s">
        <v>2778</v>
      </c>
      <c r="E136" s="714"/>
      <c r="F136" s="113" t="s">
        <v>1076</v>
      </c>
      <c r="G136" s="319" t="s">
        <v>3103</v>
      </c>
      <c r="H136" s="231">
        <v>2</v>
      </c>
      <c r="I136" s="320">
        <v>44500</v>
      </c>
      <c r="J136" s="691">
        <f>I136*H136+I137*H137+I138+I139+I140+I141*H141+I142</f>
        <v>174500</v>
      </c>
      <c r="K136" s="692"/>
    </row>
    <row r="137" spans="1:11" s="28" customFormat="1" x14ac:dyDescent="0.25">
      <c r="A137" s="533"/>
      <c r="B137" s="719"/>
      <c r="C137" s="543"/>
      <c r="D137" s="715"/>
      <c r="E137" s="716"/>
      <c r="F137" s="234" t="s">
        <v>1077</v>
      </c>
      <c r="G137" s="321" t="s">
        <v>1078</v>
      </c>
      <c r="H137" s="234">
        <v>2</v>
      </c>
      <c r="I137" s="322">
        <v>27850</v>
      </c>
      <c r="J137" s="693"/>
      <c r="K137" s="694"/>
    </row>
    <row r="138" spans="1:11" s="28" customFormat="1" ht="25.5" x14ac:dyDescent="0.25">
      <c r="A138" s="533"/>
      <c r="B138" s="719"/>
      <c r="C138" s="543"/>
      <c r="D138" s="715"/>
      <c r="E138" s="716"/>
      <c r="F138" s="234" t="s">
        <v>1051</v>
      </c>
      <c r="G138" s="321" t="s">
        <v>2985</v>
      </c>
      <c r="H138" s="234">
        <v>1</v>
      </c>
      <c r="I138" s="322">
        <v>18300</v>
      </c>
      <c r="J138" s="693"/>
      <c r="K138" s="694"/>
    </row>
    <row r="139" spans="1:11" s="28" customFormat="1" x14ac:dyDescent="0.25">
      <c r="A139" s="533"/>
      <c r="B139" s="719"/>
      <c r="C139" s="543"/>
      <c r="D139" s="715"/>
      <c r="E139" s="716"/>
      <c r="F139" s="234" t="s">
        <v>54</v>
      </c>
      <c r="G139" s="321" t="s">
        <v>3056</v>
      </c>
      <c r="H139" s="234">
        <v>1</v>
      </c>
      <c r="I139" s="322">
        <v>2700</v>
      </c>
      <c r="J139" s="693"/>
      <c r="K139" s="694"/>
    </row>
    <row r="140" spans="1:11" s="28" customFormat="1" x14ac:dyDescent="0.25">
      <c r="A140" s="533"/>
      <c r="B140" s="719"/>
      <c r="C140" s="543"/>
      <c r="D140" s="715"/>
      <c r="E140" s="716"/>
      <c r="F140" s="234" t="s">
        <v>27</v>
      </c>
      <c r="G140" s="321" t="s">
        <v>2831</v>
      </c>
      <c r="H140" s="234">
        <v>1</v>
      </c>
      <c r="I140" s="322">
        <v>2250</v>
      </c>
      <c r="J140" s="693"/>
      <c r="K140" s="694"/>
    </row>
    <row r="141" spans="1:11" s="28" customFormat="1" x14ac:dyDescent="0.25">
      <c r="A141" s="533"/>
      <c r="B141" s="719"/>
      <c r="C141" s="543"/>
      <c r="D141" s="715"/>
      <c r="E141" s="716"/>
      <c r="F141" s="234" t="s">
        <v>1006</v>
      </c>
      <c r="G141" s="321" t="s">
        <v>889</v>
      </c>
      <c r="H141" s="234">
        <v>2</v>
      </c>
      <c r="I141" s="322">
        <v>1250</v>
      </c>
      <c r="J141" s="693"/>
      <c r="K141" s="694"/>
    </row>
    <row r="142" spans="1:11" s="28" customFormat="1" ht="15.75" thickBot="1" x14ac:dyDescent="0.3">
      <c r="A142" s="533"/>
      <c r="B142" s="720"/>
      <c r="C142" s="544"/>
      <c r="D142" s="717"/>
      <c r="E142" s="718"/>
      <c r="F142" s="192" t="s">
        <v>29</v>
      </c>
      <c r="G142" s="191" t="s">
        <v>933</v>
      </c>
      <c r="H142" s="192">
        <v>1</v>
      </c>
      <c r="I142" s="323">
        <v>4050</v>
      </c>
      <c r="J142" s="695"/>
      <c r="K142" s="696"/>
    </row>
    <row r="143" spans="1:11" s="28" customFormat="1" x14ac:dyDescent="0.25">
      <c r="A143" s="533"/>
      <c r="B143" s="646" t="s">
        <v>2773</v>
      </c>
      <c r="C143" s="583"/>
      <c r="D143" s="583"/>
      <c r="E143" s="584"/>
      <c r="F143" s="204" t="s">
        <v>920</v>
      </c>
      <c r="G143" s="300" t="s">
        <v>932</v>
      </c>
      <c r="H143" s="204"/>
      <c r="I143" s="262">
        <v>6500</v>
      </c>
      <c r="J143" s="688"/>
      <c r="K143" s="671"/>
    </row>
    <row r="144" spans="1:11" s="28" customFormat="1" x14ac:dyDescent="0.25">
      <c r="A144" s="533"/>
      <c r="B144" s="545"/>
      <c r="C144" s="546"/>
      <c r="D144" s="546"/>
      <c r="E144" s="547"/>
      <c r="F144" s="197" t="s">
        <v>40</v>
      </c>
      <c r="G144" s="198" t="s">
        <v>1039</v>
      </c>
      <c r="H144" s="197"/>
      <c r="I144" s="199">
        <v>8200</v>
      </c>
      <c r="J144" s="689"/>
      <c r="K144" s="673"/>
    </row>
    <row r="145" spans="1:11" s="28" customFormat="1" x14ac:dyDescent="0.25">
      <c r="A145" s="533"/>
      <c r="B145" s="545"/>
      <c r="C145" s="546"/>
      <c r="D145" s="546"/>
      <c r="E145" s="547"/>
      <c r="F145" s="197" t="s">
        <v>41</v>
      </c>
      <c r="G145" s="198" t="s">
        <v>1040</v>
      </c>
      <c r="H145" s="197"/>
      <c r="I145" s="199">
        <v>8200</v>
      </c>
      <c r="J145" s="689"/>
      <c r="K145" s="673"/>
    </row>
    <row r="146" spans="1:11" s="28" customFormat="1" ht="15.75" thickBot="1" x14ac:dyDescent="0.3">
      <c r="A146" s="534"/>
      <c r="B146" s="554"/>
      <c r="C146" s="555"/>
      <c r="D146" s="555"/>
      <c r="E146" s="556"/>
      <c r="F146" s="226" t="s">
        <v>35</v>
      </c>
      <c r="G146" s="307" t="s">
        <v>3102</v>
      </c>
      <c r="H146" s="226"/>
      <c r="I146" s="263">
        <v>6600</v>
      </c>
      <c r="J146" s="690"/>
      <c r="K146" s="675"/>
    </row>
    <row r="147" spans="1:11" ht="25.5" x14ac:dyDescent="0.25">
      <c r="A147" s="697" t="s">
        <v>923</v>
      </c>
      <c r="B147" s="540" t="s">
        <v>2781</v>
      </c>
      <c r="C147" s="597" t="s">
        <v>2769</v>
      </c>
      <c r="D147" s="591" t="s">
        <v>880</v>
      </c>
      <c r="E147" s="603" t="s">
        <v>2821</v>
      </c>
      <c r="F147" s="337" t="s">
        <v>74</v>
      </c>
      <c r="G147" s="338" t="s">
        <v>2888</v>
      </c>
      <c r="H147" s="251">
        <v>2</v>
      </c>
      <c r="I147" s="339">
        <v>18600</v>
      </c>
      <c r="J147" s="700">
        <v>65050</v>
      </c>
      <c r="K147" s="703">
        <v>66950</v>
      </c>
    </row>
    <row r="148" spans="1:11" ht="15" customHeight="1" x14ac:dyDescent="0.25">
      <c r="A148" s="698"/>
      <c r="B148" s="541"/>
      <c r="C148" s="598"/>
      <c r="D148" s="593"/>
      <c r="E148" s="604"/>
      <c r="F148" s="340" t="s">
        <v>1051</v>
      </c>
      <c r="G148" s="341" t="s">
        <v>2987</v>
      </c>
      <c r="H148" s="342">
        <v>1</v>
      </c>
      <c r="I148" s="343">
        <v>18300</v>
      </c>
      <c r="J148" s="701"/>
      <c r="K148" s="704"/>
    </row>
    <row r="149" spans="1:11" ht="15" customHeight="1" x14ac:dyDescent="0.25">
      <c r="A149" s="698"/>
      <c r="B149" s="541"/>
      <c r="C149" s="598"/>
      <c r="D149" s="593"/>
      <c r="E149" s="604"/>
      <c r="F149" s="253" t="s">
        <v>54</v>
      </c>
      <c r="G149" s="344" t="s">
        <v>3058</v>
      </c>
      <c r="H149" s="254">
        <v>1</v>
      </c>
      <c r="I149" s="255">
        <v>2700</v>
      </c>
      <c r="J149" s="701"/>
      <c r="K149" s="704"/>
    </row>
    <row r="150" spans="1:11" ht="24" customHeight="1" x14ac:dyDescent="0.25">
      <c r="A150" s="698"/>
      <c r="B150" s="541"/>
      <c r="C150" s="598"/>
      <c r="D150" s="593"/>
      <c r="E150" s="604"/>
      <c r="F150" s="253" t="s">
        <v>1012</v>
      </c>
      <c r="G150" s="344" t="s">
        <v>910</v>
      </c>
      <c r="H150" s="254">
        <v>2</v>
      </c>
      <c r="I150" s="255">
        <v>1800</v>
      </c>
      <c r="J150" s="701"/>
      <c r="K150" s="704"/>
    </row>
    <row r="151" spans="1:11" ht="18.75" customHeight="1" thickBot="1" x14ac:dyDescent="0.3">
      <c r="A151" s="698"/>
      <c r="B151" s="541"/>
      <c r="C151" s="598"/>
      <c r="D151" s="593"/>
      <c r="E151" s="605"/>
      <c r="F151" s="345" t="s">
        <v>29</v>
      </c>
      <c r="G151" s="346" t="s">
        <v>890</v>
      </c>
      <c r="H151" s="257">
        <v>1</v>
      </c>
      <c r="I151" s="258">
        <v>4050</v>
      </c>
      <c r="J151" s="702"/>
      <c r="K151" s="704"/>
    </row>
    <row r="152" spans="1:11" s="28" customFormat="1" ht="18.75" customHeight="1" thickBot="1" x14ac:dyDescent="0.3">
      <c r="A152" s="698"/>
      <c r="B152" s="658"/>
      <c r="C152" s="599"/>
      <c r="D152" s="595"/>
      <c r="E152" s="120"/>
      <c r="F152" s="347" t="s">
        <v>27</v>
      </c>
      <c r="G152" s="348" t="s">
        <v>1053</v>
      </c>
      <c r="H152" s="260">
        <v>1</v>
      </c>
      <c r="I152" s="261">
        <v>2250</v>
      </c>
      <c r="J152" s="134"/>
      <c r="K152" s="705"/>
    </row>
    <row r="153" spans="1:11" ht="16.5" customHeight="1" x14ac:dyDescent="0.25">
      <c r="A153" s="698"/>
      <c r="B153" s="646" t="s">
        <v>2773</v>
      </c>
      <c r="C153" s="583"/>
      <c r="D153" s="546"/>
      <c r="E153" s="547"/>
      <c r="F153" s="204" t="s">
        <v>40</v>
      </c>
      <c r="G153" s="300" t="s">
        <v>1039</v>
      </c>
      <c r="H153" s="204"/>
      <c r="I153" s="262">
        <v>8200</v>
      </c>
      <c r="J153" s="682"/>
      <c r="K153" s="683"/>
    </row>
    <row r="154" spans="1:11" ht="15" customHeight="1" x14ac:dyDescent="0.25">
      <c r="A154" s="698"/>
      <c r="B154" s="545"/>
      <c r="C154" s="546"/>
      <c r="D154" s="546"/>
      <c r="E154" s="547"/>
      <c r="F154" s="197" t="s">
        <v>41</v>
      </c>
      <c r="G154" s="198" t="s">
        <v>1040</v>
      </c>
      <c r="H154" s="197"/>
      <c r="I154" s="199">
        <v>8200</v>
      </c>
      <c r="J154" s="684"/>
      <c r="K154" s="685"/>
    </row>
    <row r="155" spans="1:11" ht="15" customHeight="1" x14ac:dyDescent="0.25">
      <c r="A155" s="698"/>
      <c r="B155" s="545"/>
      <c r="C155" s="546"/>
      <c r="D155" s="546"/>
      <c r="E155" s="547"/>
      <c r="F155" s="197" t="s">
        <v>920</v>
      </c>
      <c r="G155" s="198" t="s">
        <v>932</v>
      </c>
      <c r="H155" s="197"/>
      <c r="I155" s="199">
        <v>6500</v>
      </c>
      <c r="J155" s="684"/>
      <c r="K155" s="685"/>
    </row>
    <row r="156" spans="1:11" ht="14.25" customHeight="1" thickBot="1" x14ac:dyDescent="0.3">
      <c r="A156" s="699"/>
      <c r="B156" s="554"/>
      <c r="C156" s="555"/>
      <c r="D156" s="555"/>
      <c r="E156" s="556"/>
      <c r="F156" s="226" t="s">
        <v>35</v>
      </c>
      <c r="G156" s="307" t="s">
        <v>1057</v>
      </c>
      <c r="H156" s="226"/>
      <c r="I156" s="263">
        <v>6600</v>
      </c>
      <c r="J156" s="686"/>
      <c r="K156" s="687"/>
    </row>
    <row r="157" spans="1:11" ht="24" customHeight="1" x14ac:dyDescent="0.25">
      <c r="A157" s="697" t="s">
        <v>924</v>
      </c>
      <c r="B157" s="600" t="s">
        <v>925</v>
      </c>
      <c r="C157" s="597" t="s">
        <v>2769</v>
      </c>
      <c r="D157" s="591" t="s">
        <v>881</v>
      </c>
      <c r="E157" s="603" t="s">
        <v>2822</v>
      </c>
      <c r="F157" s="337" t="s">
        <v>72</v>
      </c>
      <c r="G157" s="338" t="s">
        <v>2889</v>
      </c>
      <c r="H157" s="251">
        <v>2</v>
      </c>
      <c r="I157" s="339">
        <v>23400</v>
      </c>
      <c r="J157" s="700">
        <v>74600</v>
      </c>
      <c r="K157" s="703">
        <v>76450</v>
      </c>
    </row>
    <row r="158" spans="1:11" ht="15" customHeight="1" x14ac:dyDescent="0.25">
      <c r="A158" s="698"/>
      <c r="B158" s="601"/>
      <c r="C158" s="598"/>
      <c r="D158" s="593"/>
      <c r="E158" s="604"/>
      <c r="F158" s="349" t="s">
        <v>1051</v>
      </c>
      <c r="G158" s="341" t="s">
        <v>2987</v>
      </c>
      <c r="H158" s="342">
        <v>1</v>
      </c>
      <c r="I158" s="343">
        <v>18300</v>
      </c>
      <c r="J158" s="701"/>
      <c r="K158" s="704"/>
    </row>
    <row r="159" spans="1:11" ht="15" customHeight="1" x14ac:dyDescent="0.25">
      <c r="A159" s="698"/>
      <c r="B159" s="601"/>
      <c r="C159" s="598"/>
      <c r="D159" s="593"/>
      <c r="E159" s="604"/>
      <c r="F159" s="253" t="s">
        <v>54</v>
      </c>
      <c r="G159" s="344" t="s">
        <v>3058</v>
      </c>
      <c r="H159" s="254">
        <v>1</v>
      </c>
      <c r="I159" s="255">
        <v>2700</v>
      </c>
      <c r="J159" s="701"/>
      <c r="K159" s="704"/>
    </row>
    <row r="160" spans="1:11" ht="25.5" x14ac:dyDescent="0.25">
      <c r="A160" s="698"/>
      <c r="B160" s="601"/>
      <c r="C160" s="598"/>
      <c r="D160" s="593"/>
      <c r="E160" s="604"/>
      <c r="F160" s="253" t="s">
        <v>1012</v>
      </c>
      <c r="G160" s="344" t="s">
        <v>910</v>
      </c>
      <c r="H160" s="254">
        <v>2</v>
      </c>
      <c r="I160" s="255">
        <v>1800</v>
      </c>
      <c r="J160" s="701"/>
      <c r="K160" s="704"/>
    </row>
    <row r="161" spans="1:11" ht="15.75" thickBot="1" x14ac:dyDescent="0.3">
      <c r="A161" s="698"/>
      <c r="B161" s="601"/>
      <c r="C161" s="598"/>
      <c r="D161" s="593"/>
      <c r="E161" s="605"/>
      <c r="F161" s="256" t="s">
        <v>29</v>
      </c>
      <c r="G161" s="346" t="s">
        <v>890</v>
      </c>
      <c r="H161" s="257">
        <v>1</v>
      </c>
      <c r="I161" s="258">
        <v>4050</v>
      </c>
      <c r="J161" s="702"/>
      <c r="K161" s="704"/>
    </row>
    <row r="162" spans="1:11" s="28" customFormat="1" ht="19.5" thickBot="1" x14ac:dyDescent="0.3">
      <c r="A162" s="698"/>
      <c r="B162" s="602"/>
      <c r="C162" s="599"/>
      <c r="D162" s="595"/>
      <c r="E162" s="120"/>
      <c r="F162" s="259" t="s">
        <v>27</v>
      </c>
      <c r="G162" s="348" t="s">
        <v>1053</v>
      </c>
      <c r="H162" s="260">
        <v>1</v>
      </c>
      <c r="I162" s="261">
        <v>2250</v>
      </c>
      <c r="J162" s="134"/>
      <c r="K162" s="705"/>
    </row>
    <row r="163" spans="1:11" ht="18.75" customHeight="1" x14ac:dyDescent="0.25">
      <c r="A163" s="698"/>
      <c r="B163" s="646" t="s">
        <v>2773</v>
      </c>
      <c r="C163" s="583"/>
      <c r="D163" s="546"/>
      <c r="E163" s="547"/>
      <c r="F163" s="204" t="s">
        <v>40</v>
      </c>
      <c r="G163" s="300" t="s">
        <v>1039</v>
      </c>
      <c r="H163" s="204"/>
      <c r="I163" s="262">
        <v>8200</v>
      </c>
      <c r="J163" s="682"/>
      <c r="K163" s="683"/>
    </row>
    <row r="164" spans="1:11" ht="18" customHeight="1" x14ac:dyDescent="0.25">
      <c r="A164" s="698"/>
      <c r="B164" s="545"/>
      <c r="C164" s="546"/>
      <c r="D164" s="546"/>
      <c r="E164" s="547"/>
      <c r="F164" s="197" t="s">
        <v>41</v>
      </c>
      <c r="G164" s="198" t="s">
        <v>1040</v>
      </c>
      <c r="H164" s="197"/>
      <c r="I164" s="199">
        <v>8200</v>
      </c>
      <c r="J164" s="684"/>
      <c r="K164" s="685"/>
    </row>
    <row r="165" spans="1:11" ht="18" customHeight="1" x14ac:dyDescent="0.25">
      <c r="A165" s="698"/>
      <c r="B165" s="545"/>
      <c r="C165" s="546"/>
      <c r="D165" s="546"/>
      <c r="E165" s="547"/>
      <c r="F165" s="197" t="s">
        <v>920</v>
      </c>
      <c r="G165" s="198" t="s">
        <v>932</v>
      </c>
      <c r="H165" s="197"/>
      <c r="I165" s="199">
        <v>6500</v>
      </c>
      <c r="J165" s="684"/>
      <c r="K165" s="685"/>
    </row>
    <row r="166" spans="1:11" ht="18" customHeight="1" thickBot="1" x14ac:dyDescent="0.3">
      <c r="A166" s="699"/>
      <c r="B166" s="554"/>
      <c r="C166" s="555"/>
      <c r="D166" s="555"/>
      <c r="E166" s="556"/>
      <c r="F166" s="226" t="s">
        <v>35</v>
      </c>
      <c r="G166" s="307" t="s">
        <v>3102</v>
      </c>
      <c r="H166" s="226"/>
      <c r="I166" s="263">
        <v>6600</v>
      </c>
      <c r="J166" s="686"/>
      <c r="K166" s="687"/>
    </row>
    <row r="167" spans="1:11" ht="24" customHeight="1" x14ac:dyDescent="0.25">
      <c r="A167" s="697" t="s">
        <v>924</v>
      </c>
      <c r="B167" s="540" t="s">
        <v>2874</v>
      </c>
      <c r="C167" s="597" t="s">
        <v>2769</v>
      </c>
      <c r="D167" s="591" t="s">
        <v>882</v>
      </c>
      <c r="E167" s="603" t="s">
        <v>2823</v>
      </c>
      <c r="F167" s="250" t="s">
        <v>73</v>
      </c>
      <c r="G167" s="338" t="s">
        <v>2890</v>
      </c>
      <c r="H167" s="251">
        <v>2</v>
      </c>
      <c r="I167" s="252">
        <v>39350</v>
      </c>
      <c r="J167" s="700">
        <v>106100</v>
      </c>
      <c r="K167" s="703">
        <v>107800</v>
      </c>
    </row>
    <row r="168" spans="1:11" ht="15" customHeight="1" x14ac:dyDescent="0.25">
      <c r="A168" s="698"/>
      <c r="B168" s="541"/>
      <c r="C168" s="598"/>
      <c r="D168" s="593"/>
      <c r="E168" s="604"/>
      <c r="F168" s="253" t="s">
        <v>1051</v>
      </c>
      <c r="G168" s="344" t="s">
        <v>2987</v>
      </c>
      <c r="H168" s="254">
        <v>1</v>
      </c>
      <c r="I168" s="255">
        <v>18300</v>
      </c>
      <c r="J168" s="701"/>
      <c r="K168" s="704"/>
    </row>
    <row r="169" spans="1:11" ht="15" customHeight="1" x14ac:dyDescent="0.25">
      <c r="A169" s="698"/>
      <c r="B169" s="541"/>
      <c r="C169" s="598"/>
      <c r="D169" s="593"/>
      <c r="E169" s="604"/>
      <c r="F169" s="253" t="s">
        <v>54</v>
      </c>
      <c r="G169" s="344" t="s">
        <v>3056</v>
      </c>
      <c r="H169" s="254">
        <v>1</v>
      </c>
      <c r="I169" s="255">
        <v>2700</v>
      </c>
      <c r="J169" s="701"/>
      <c r="K169" s="704"/>
    </row>
    <row r="170" spans="1:11" ht="25.5" x14ac:dyDescent="0.25">
      <c r="A170" s="698"/>
      <c r="B170" s="541"/>
      <c r="C170" s="598"/>
      <c r="D170" s="593"/>
      <c r="E170" s="604"/>
      <c r="F170" s="253" t="s">
        <v>1012</v>
      </c>
      <c r="G170" s="344" t="s">
        <v>910</v>
      </c>
      <c r="H170" s="254">
        <v>2</v>
      </c>
      <c r="I170" s="255">
        <v>1800</v>
      </c>
      <c r="J170" s="701"/>
      <c r="K170" s="704"/>
    </row>
    <row r="171" spans="1:11" ht="15.75" customHeight="1" thickBot="1" x14ac:dyDescent="0.3">
      <c r="A171" s="698"/>
      <c r="B171" s="541"/>
      <c r="C171" s="598"/>
      <c r="D171" s="593"/>
      <c r="E171" s="605"/>
      <c r="F171" s="256" t="s">
        <v>29</v>
      </c>
      <c r="G171" s="346" t="s">
        <v>890</v>
      </c>
      <c r="H171" s="257">
        <v>1</v>
      </c>
      <c r="I171" s="258">
        <v>4050</v>
      </c>
      <c r="J171" s="702"/>
      <c r="K171" s="704"/>
    </row>
    <row r="172" spans="1:11" s="28" customFormat="1" ht="15.75" customHeight="1" thickBot="1" x14ac:dyDescent="0.3">
      <c r="A172" s="698"/>
      <c r="B172" s="658"/>
      <c r="C172" s="599"/>
      <c r="D172" s="595"/>
      <c r="E172" s="120"/>
      <c r="F172" s="259" t="s">
        <v>27</v>
      </c>
      <c r="G172" s="348" t="s">
        <v>1053</v>
      </c>
      <c r="H172" s="260">
        <v>1</v>
      </c>
      <c r="I172" s="261">
        <v>2250</v>
      </c>
      <c r="J172" s="134"/>
      <c r="K172" s="705"/>
    </row>
    <row r="173" spans="1:11" ht="16.5" customHeight="1" x14ac:dyDescent="0.25">
      <c r="A173" s="698"/>
      <c r="B173" s="646" t="s">
        <v>2773</v>
      </c>
      <c r="C173" s="583"/>
      <c r="D173" s="546"/>
      <c r="E173" s="547"/>
      <c r="F173" s="204" t="s">
        <v>40</v>
      </c>
      <c r="G173" s="300" t="s">
        <v>1039</v>
      </c>
      <c r="H173" s="204"/>
      <c r="I173" s="262">
        <v>8200</v>
      </c>
      <c r="J173" s="682"/>
      <c r="K173" s="683"/>
    </row>
    <row r="174" spans="1:11" ht="16.5" customHeight="1" x14ac:dyDescent="0.25">
      <c r="A174" s="698"/>
      <c r="B174" s="545"/>
      <c r="C174" s="546"/>
      <c r="D174" s="546"/>
      <c r="E174" s="547"/>
      <c r="F174" s="197" t="s">
        <v>41</v>
      </c>
      <c r="G174" s="198" t="s">
        <v>1040</v>
      </c>
      <c r="H174" s="197"/>
      <c r="I174" s="199">
        <v>8200</v>
      </c>
      <c r="J174" s="684"/>
      <c r="K174" s="685"/>
    </row>
    <row r="175" spans="1:11" ht="16.5" customHeight="1" x14ac:dyDescent="0.25">
      <c r="A175" s="698"/>
      <c r="B175" s="545"/>
      <c r="C175" s="546"/>
      <c r="D175" s="546"/>
      <c r="E175" s="547"/>
      <c r="F175" s="197" t="s">
        <v>920</v>
      </c>
      <c r="G175" s="198" t="s">
        <v>932</v>
      </c>
      <c r="H175" s="197"/>
      <c r="I175" s="199">
        <v>6500</v>
      </c>
      <c r="J175" s="684"/>
      <c r="K175" s="685"/>
    </row>
    <row r="176" spans="1:11" ht="16.5" customHeight="1" thickBot="1" x14ac:dyDescent="0.3">
      <c r="A176" s="699"/>
      <c r="B176" s="554"/>
      <c r="C176" s="555"/>
      <c r="D176" s="555"/>
      <c r="E176" s="556"/>
      <c r="F176" s="226" t="s">
        <v>35</v>
      </c>
      <c r="G176" s="307" t="s">
        <v>3102</v>
      </c>
      <c r="H176" s="226"/>
      <c r="I176" s="263">
        <v>6600</v>
      </c>
      <c r="J176" s="686"/>
      <c r="K176" s="687"/>
    </row>
    <row r="177" spans="1:11" ht="24" customHeight="1" x14ac:dyDescent="0.25">
      <c r="A177" s="697" t="s">
        <v>926</v>
      </c>
      <c r="B177" s="600" t="s">
        <v>2875</v>
      </c>
      <c r="C177" s="597" t="s">
        <v>2769</v>
      </c>
      <c r="D177" s="591" t="s">
        <v>883</v>
      </c>
      <c r="E177" s="603" t="s">
        <v>2824</v>
      </c>
      <c r="F177" s="350" t="s">
        <v>1128</v>
      </c>
      <c r="G177" s="338" t="s">
        <v>2891</v>
      </c>
      <c r="H177" s="251">
        <v>1</v>
      </c>
      <c r="I177" s="252">
        <v>46050</v>
      </c>
      <c r="J177" s="700">
        <v>88500</v>
      </c>
      <c r="K177" s="703">
        <v>90250</v>
      </c>
    </row>
    <row r="178" spans="1:11" ht="24" customHeight="1" x14ac:dyDescent="0.25">
      <c r="A178" s="698"/>
      <c r="B178" s="601"/>
      <c r="C178" s="598"/>
      <c r="D178" s="593"/>
      <c r="E178" s="604"/>
      <c r="F178" s="253" t="s">
        <v>69</v>
      </c>
      <c r="G178" s="341" t="s">
        <v>3104</v>
      </c>
      <c r="H178" s="342">
        <v>1</v>
      </c>
      <c r="I178" s="351">
        <v>33150</v>
      </c>
      <c r="J178" s="701"/>
      <c r="K178" s="704"/>
    </row>
    <row r="179" spans="1:11" ht="15" customHeight="1" x14ac:dyDescent="0.25">
      <c r="A179" s="698"/>
      <c r="B179" s="601"/>
      <c r="C179" s="598"/>
      <c r="D179" s="593"/>
      <c r="E179" s="604"/>
      <c r="F179" s="253" t="s">
        <v>54</v>
      </c>
      <c r="G179" s="344" t="s">
        <v>3056</v>
      </c>
      <c r="H179" s="254">
        <v>1</v>
      </c>
      <c r="I179" s="255">
        <v>2700</v>
      </c>
      <c r="J179" s="701"/>
      <c r="K179" s="704"/>
    </row>
    <row r="180" spans="1:11" ht="25.5" x14ac:dyDescent="0.25">
      <c r="A180" s="698"/>
      <c r="B180" s="601"/>
      <c r="C180" s="598"/>
      <c r="D180" s="593"/>
      <c r="E180" s="604"/>
      <c r="F180" s="253" t="s">
        <v>1012</v>
      </c>
      <c r="G180" s="344" t="s">
        <v>910</v>
      </c>
      <c r="H180" s="254">
        <v>2</v>
      </c>
      <c r="I180" s="255">
        <v>1800</v>
      </c>
      <c r="J180" s="701"/>
      <c r="K180" s="704"/>
    </row>
    <row r="181" spans="1:11" ht="15" customHeight="1" thickBot="1" x14ac:dyDescent="0.3">
      <c r="A181" s="698"/>
      <c r="B181" s="601"/>
      <c r="C181" s="598"/>
      <c r="D181" s="593"/>
      <c r="E181" s="605"/>
      <c r="F181" s="256" t="s">
        <v>29</v>
      </c>
      <c r="G181" s="346" t="s">
        <v>890</v>
      </c>
      <c r="H181" s="257">
        <v>1</v>
      </c>
      <c r="I181" s="258">
        <v>4050</v>
      </c>
      <c r="J181" s="702"/>
      <c r="K181" s="704"/>
    </row>
    <row r="182" spans="1:11" s="28" customFormat="1" ht="15" customHeight="1" thickBot="1" x14ac:dyDescent="0.3">
      <c r="A182" s="698"/>
      <c r="B182" s="602"/>
      <c r="C182" s="599"/>
      <c r="D182" s="595"/>
      <c r="E182" s="120"/>
      <c r="F182" s="259" t="s">
        <v>27</v>
      </c>
      <c r="G182" s="348" t="s">
        <v>1053</v>
      </c>
      <c r="H182" s="260">
        <v>1</v>
      </c>
      <c r="I182" s="261">
        <v>2250</v>
      </c>
      <c r="J182" s="134"/>
      <c r="K182" s="705"/>
    </row>
    <row r="183" spans="1:11" ht="14.25" customHeight="1" x14ac:dyDescent="0.25">
      <c r="A183" s="698"/>
      <c r="B183" s="646" t="s">
        <v>2773</v>
      </c>
      <c r="C183" s="583"/>
      <c r="D183" s="546"/>
      <c r="E183" s="547"/>
      <c r="F183" s="204" t="s">
        <v>920</v>
      </c>
      <c r="G183" s="300" t="s">
        <v>932</v>
      </c>
      <c r="H183" s="204"/>
      <c r="I183" s="262">
        <v>6500</v>
      </c>
      <c r="J183" s="676"/>
      <c r="K183" s="677"/>
    </row>
    <row r="184" spans="1:11" ht="14.25" customHeight="1" x14ac:dyDescent="0.25">
      <c r="A184" s="698"/>
      <c r="B184" s="545"/>
      <c r="C184" s="546"/>
      <c r="D184" s="546"/>
      <c r="E184" s="547"/>
      <c r="F184" s="204" t="s">
        <v>40</v>
      </c>
      <c r="G184" s="300" t="s">
        <v>1039</v>
      </c>
      <c r="H184" s="204"/>
      <c r="I184" s="262">
        <v>8200</v>
      </c>
      <c r="J184" s="678"/>
      <c r="K184" s="679"/>
    </row>
    <row r="185" spans="1:11" ht="14.25" customHeight="1" x14ac:dyDescent="0.25">
      <c r="A185" s="698"/>
      <c r="B185" s="545"/>
      <c r="C185" s="546"/>
      <c r="D185" s="546"/>
      <c r="E185" s="547"/>
      <c r="F185" s="197" t="s">
        <v>41</v>
      </c>
      <c r="G185" s="198" t="s">
        <v>1040</v>
      </c>
      <c r="H185" s="197"/>
      <c r="I185" s="199">
        <v>8200</v>
      </c>
      <c r="J185" s="678"/>
      <c r="K185" s="679"/>
    </row>
    <row r="186" spans="1:11" ht="14.25" customHeight="1" x14ac:dyDescent="0.25">
      <c r="A186" s="698"/>
      <c r="B186" s="545"/>
      <c r="C186" s="546"/>
      <c r="D186" s="546"/>
      <c r="E186" s="547"/>
      <c r="F186" s="197" t="s">
        <v>32</v>
      </c>
      <c r="G186" s="198" t="s">
        <v>1055</v>
      </c>
      <c r="H186" s="197"/>
      <c r="I186" s="199">
        <v>4200</v>
      </c>
      <c r="J186" s="678"/>
      <c r="K186" s="679"/>
    </row>
    <row r="187" spans="1:11" ht="14.25" customHeight="1" x14ac:dyDescent="0.25">
      <c r="A187" s="698"/>
      <c r="B187" s="545"/>
      <c r="C187" s="546"/>
      <c r="D187" s="546"/>
      <c r="E187" s="547"/>
      <c r="F187" s="197" t="s">
        <v>31</v>
      </c>
      <c r="G187" s="198" t="s">
        <v>1056</v>
      </c>
      <c r="H187" s="197"/>
      <c r="I187" s="199">
        <v>1250</v>
      </c>
      <c r="J187" s="678"/>
      <c r="K187" s="679"/>
    </row>
    <row r="188" spans="1:11" ht="26.25" thickBot="1" x14ac:dyDescent="0.3">
      <c r="A188" s="699"/>
      <c r="B188" s="554"/>
      <c r="C188" s="555"/>
      <c r="D188" s="555"/>
      <c r="E188" s="556"/>
      <c r="F188" s="226" t="s">
        <v>33</v>
      </c>
      <c r="G188" s="307" t="s">
        <v>891</v>
      </c>
      <c r="H188" s="226"/>
      <c r="I188" s="263">
        <v>5200</v>
      </c>
      <c r="J188" s="680"/>
      <c r="K188" s="681"/>
    </row>
    <row r="189" spans="1:11" ht="15.75" thickBot="1" x14ac:dyDescent="0.3"/>
    <row r="190" spans="1:11" ht="25.5" customHeight="1" x14ac:dyDescent="0.25">
      <c r="A190" s="628" t="s">
        <v>1166</v>
      </c>
      <c r="B190" s="38"/>
      <c r="C190" s="38"/>
      <c r="D190" s="38"/>
      <c r="E190" s="38"/>
      <c r="F190" s="246" t="s">
        <v>1043</v>
      </c>
      <c r="G190" s="352" t="s">
        <v>1082</v>
      </c>
      <c r="H190" s="246" t="s">
        <v>1029</v>
      </c>
      <c r="I190" s="270">
        <v>9000</v>
      </c>
      <c r="J190" s="38"/>
      <c r="K190" s="431"/>
    </row>
    <row r="191" spans="1:11" ht="25.5" x14ac:dyDescent="0.25">
      <c r="A191" s="629"/>
      <c r="B191" s="41"/>
      <c r="C191" s="41"/>
      <c r="D191" s="41"/>
      <c r="E191" s="41"/>
      <c r="F191" s="182" t="s">
        <v>1083</v>
      </c>
      <c r="G191" s="210" t="s">
        <v>1084</v>
      </c>
      <c r="H191" s="182" t="s">
        <v>1029</v>
      </c>
      <c r="I191" s="353">
        <v>9800</v>
      </c>
      <c r="J191" s="41"/>
      <c r="K191" s="42"/>
    </row>
    <row r="192" spans="1:11" ht="25.5" x14ac:dyDescent="0.25">
      <c r="A192" s="629"/>
      <c r="B192" s="41"/>
      <c r="C192" s="41"/>
      <c r="D192" s="41"/>
      <c r="E192" s="41"/>
      <c r="F192" s="182" t="s">
        <v>1085</v>
      </c>
      <c r="G192" s="210" t="s">
        <v>1086</v>
      </c>
      <c r="H192" s="182" t="s">
        <v>1029</v>
      </c>
      <c r="I192" s="353">
        <v>14100</v>
      </c>
      <c r="J192" s="41"/>
      <c r="K192" s="42"/>
    </row>
    <row r="193" spans="1:11" x14ac:dyDescent="0.25">
      <c r="A193" s="629"/>
      <c r="B193" s="41"/>
      <c r="C193" s="41"/>
      <c r="D193" s="41"/>
      <c r="E193" s="41"/>
      <c r="F193" s="182" t="s">
        <v>1087</v>
      </c>
      <c r="G193" s="210" t="s">
        <v>1088</v>
      </c>
      <c r="H193" s="182" t="s">
        <v>1029</v>
      </c>
      <c r="I193" s="353">
        <v>2500</v>
      </c>
      <c r="J193" s="41"/>
      <c r="K193" s="42"/>
    </row>
    <row r="194" spans="1:11" ht="25.5" x14ac:dyDescent="0.25">
      <c r="A194" s="629"/>
      <c r="B194" s="41"/>
      <c r="C194" s="41"/>
      <c r="D194" s="41"/>
      <c r="E194" s="41"/>
      <c r="F194" s="182" t="s">
        <v>1051</v>
      </c>
      <c r="G194" s="210" t="s">
        <v>1089</v>
      </c>
      <c r="H194" s="182" t="s">
        <v>1029</v>
      </c>
      <c r="I194" s="353">
        <v>18300</v>
      </c>
      <c r="J194" s="41"/>
      <c r="K194" s="42"/>
    </row>
    <row r="195" spans="1:11" ht="25.5" x14ac:dyDescent="0.25">
      <c r="A195" s="629"/>
      <c r="B195" s="41"/>
      <c r="C195" s="41"/>
      <c r="D195" s="41"/>
      <c r="E195" s="41"/>
      <c r="F195" s="182" t="s">
        <v>1090</v>
      </c>
      <c r="G195" s="210" t="s">
        <v>1091</v>
      </c>
      <c r="H195" s="182" t="s">
        <v>1029</v>
      </c>
      <c r="I195" s="353">
        <v>12450</v>
      </c>
      <c r="J195" s="41"/>
      <c r="K195" s="42"/>
    </row>
    <row r="196" spans="1:11" x14ac:dyDescent="0.25">
      <c r="A196" s="629"/>
      <c r="B196" s="41"/>
      <c r="C196" s="41"/>
      <c r="D196" s="41"/>
      <c r="E196" s="41"/>
      <c r="F196" s="182" t="s">
        <v>1092</v>
      </c>
      <c r="G196" s="210" t="s">
        <v>1093</v>
      </c>
      <c r="H196" s="182" t="s">
        <v>1029</v>
      </c>
      <c r="I196" s="353">
        <v>7250</v>
      </c>
      <c r="J196" s="41"/>
      <c r="K196" s="42"/>
    </row>
    <row r="197" spans="1:11" ht="25.5" x14ac:dyDescent="0.25">
      <c r="A197" s="629"/>
      <c r="B197" s="41"/>
      <c r="C197" s="41"/>
      <c r="D197" s="41"/>
      <c r="E197" s="41"/>
      <c r="F197" s="182" t="s">
        <v>1094</v>
      </c>
      <c r="G197" s="210" t="s">
        <v>1095</v>
      </c>
      <c r="H197" s="182" t="s">
        <v>1029</v>
      </c>
      <c r="I197" s="353">
        <v>4250</v>
      </c>
      <c r="J197" s="41"/>
      <c r="K197" s="42"/>
    </row>
    <row r="198" spans="1:11" ht="25.5" x14ac:dyDescent="0.25">
      <c r="A198" s="629"/>
      <c r="B198" s="41"/>
      <c r="C198" s="41"/>
      <c r="D198" s="41"/>
      <c r="E198" s="41"/>
      <c r="F198" s="182" t="s">
        <v>1096</v>
      </c>
      <c r="G198" s="210" t="s">
        <v>1097</v>
      </c>
      <c r="H198" s="182" t="s">
        <v>1029</v>
      </c>
      <c r="I198" s="353">
        <v>4750</v>
      </c>
      <c r="J198" s="41"/>
      <c r="K198" s="42"/>
    </row>
    <row r="199" spans="1:11" x14ac:dyDescent="0.25">
      <c r="A199" s="629"/>
      <c r="B199" s="41"/>
      <c r="C199" s="41"/>
      <c r="D199" s="41"/>
      <c r="E199" s="41"/>
      <c r="F199" s="182" t="s">
        <v>1098</v>
      </c>
      <c r="G199" s="210" t="s">
        <v>1099</v>
      </c>
      <c r="H199" s="182" t="s">
        <v>1029</v>
      </c>
      <c r="I199" s="353">
        <v>9650</v>
      </c>
      <c r="J199" s="41"/>
      <c r="K199" s="42"/>
    </row>
    <row r="200" spans="1:11" x14ac:dyDescent="0.25">
      <c r="A200" s="629"/>
      <c r="B200" s="41"/>
      <c r="C200" s="41"/>
      <c r="D200" s="41"/>
      <c r="E200" s="41"/>
      <c r="F200" s="182" t="s">
        <v>1077</v>
      </c>
      <c r="G200" s="210" t="s">
        <v>1078</v>
      </c>
      <c r="H200" s="182" t="s">
        <v>1029</v>
      </c>
      <c r="I200" s="353">
        <v>27850</v>
      </c>
      <c r="J200" s="41"/>
      <c r="K200" s="42"/>
    </row>
    <row r="201" spans="1:11" x14ac:dyDescent="0.25">
      <c r="A201" s="629"/>
      <c r="B201" s="41"/>
      <c r="C201" s="41"/>
      <c r="D201" s="41"/>
      <c r="E201" s="41"/>
      <c r="F201" s="182" t="s">
        <v>1100</v>
      </c>
      <c r="G201" s="210" t="s">
        <v>1101</v>
      </c>
      <c r="H201" s="182" t="s">
        <v>1029</v>
      </c>
      <c r="I201" s="353">
        <v>2100</v>
      </c>
      <c r="J201" s="41"/>
      <c r="K201" s="42"/>
    </row>
    <row r="202" spans="1:11" x14ac:dyDescent="0.25">
      <c r="A202" s="629"/>
      <c r="B202" s="41"/>
      <c r="C202" s="41"/>
      <c r="D202" s="41"/>
      <c r="E202" s="41"/>
      <c r="F202" s="182" t="s">
        <v>1102</v>
      </c>
      <c r="G202" s="210" t="s">
        <v>1103</v>
      </c>
      <c r="H202" s="182" t="s">
        <v>1029</v>
      </c>
      <c r="I202" s="353">
        <v>6900</v>
      </c>
      <c r="J202" s="41"/>
      <c r="K202" s="42"/>
    </row>
    <row r="203" spans="1:11" x14ac:dyDescent="0.25">
      <c r="A203" s="629"/>
      <c r="B203" s="41"/>
      <c r="C203" s="41"/>
      <c r="D203" s="41"/>
      <c r="E203" s="41"/>
      <c r="F203" s="182" t="s">
        <v>1104</v>
      </c>
      <c r="G203" s="210" t="s">
        <v>1105</v>
      </c>
      <c r="H203" s="182" t="s">
        <v>1029</v>
      </c>
      <c r="I203" s="353">
        <v>8150</v>
      </c>
      <c r="J203" s="41"/>
      <c r="K203" s="42"/>
    </row>
    <row r="204" spans="1:11" x14ac:dyDescent="0.25">
      <c r="A204" s="629"/>
      <c r="B204" s="41"/>
      <c r="C204" s="41"/>
      <c r="D204" s="41"/>
      <c r="E204" s="41"/>
      <c r="F204" s="182" t="s">
        <v>1106</v>
      </c>
      <c r="G204" s="210" t="s">
        <v>1107</v>
      </c>
      <c r="H204" s="182" t="s">
        <v>1029</v>
      </c>
      <c r="I204" s="353">
        <v>5250</v>
      </c>
      <c r="J204" s="41"/>
      <c r="K204" s="42"/>
    </row>
    <row r="205" spans="1:11" x14ac:dyDescent="0.25">
      <c r="A205" s="629"/>
      <c r="B205" s="41"/>
      <c r="C205" s="41"/>
      <c r="D205" s="41"/>
      <c r="E205" s="41"/>
      <c r="F205" s="182" t="s">
        <v>1108</v>
      </c>
      <c r="G205" s="210" t="s">
        <v>1109</v>
      </c>
      <c r="H205" s="182" t="s">
        <v>1029</v>
      </c>
      <c r="I205" s="353">
        <v>5100</v>
      </c>
      <c r="J205" s="41"/>
      <c r="K205" s="42"/>
    </row>
    <row r="206" spans="1:11" x14ac:dyDescent="0.25">
      <c r="A206" s="629"/>
      <c r="B206" s="41"/>
      <c r="C206" s="41"/>
      <c r="D206" s="41"/>
      <c r="E206" s="41"/>
      <c r="F206" s="182" t="s">
        <v>1110</v>
      </c>
      <c r="G206" s="210" t="s">
        <v>1111</v>
      </c>
      <c r="H206" s="182" t="s">
        <v>1029</v>
      </c>
      <c r="I206" s="353">
        <v>2550</v>
      </c>
      <c r="J206" s="41"/>
      <c r="K206" s="42"/>
    </row>
    <row r="207" spans="1:11" x14ac:dyDescent="0.25">
      <c r="A207" s="629"/>
      <c r="B207" s="41"/>
      <c r="C207" s="41"/>
      <c r="D207" s="41"/>
      <c r="E207" s="41"/>
      <c r="F207" s="182" t="s">
        <v>1112</v>
      </c>
      <c r="G207" s="210" t="s">
        <v>1113</v>
      </c>
      <c r="H207" s="182" t="s">
        <v>1029</v>
      </c>
      <c r="I207" s="353">
        <v>2950</v>
      </c>
      <c r="J207" s="41"/>
      <c r="K207" s="42"/>
    </row>
    <row r="208" spans="1:11" x14ac:dyDescent="0.25">
      <c r="A208" s="629"/>
      <c r="B208" s="41"/>
      <c r="C208" s="41"/>
      <c r="D208" s="41"/>
      <c r="E208" s="41"/>
      <c r="F208" s="182" t="s">
        <v>1072</v>
      </c>
      <c r="G208" s="210" t="s">
        <v>1114</v>
      </c>
      <c r="H208" s="182" t="s">
        <v>1029</v>
      </c>
      <c r="I208" s="353">
        <v>10600</v>
      </c>
      <c r="J208" s="41"/>
      <c r="K208" s="42"/>
    </row>
    <row r="209" spans="1:11" x14ac:dyDescent="0.25">
      <c r="A209" s="629"/>
      <c r="B209" s="41"/>
      <c r="C209" s="41"/>
      <c r="D209" s="41"/>
      <c r="E209" s="41"/>
      <c r="F209" s="182" t="s">
        <v>1115</v>
      </c>
      <c r="G209" s="210" t="s">
        <v>1116</v>
      </c>
      <c r="H209" s="182" t="s">
        <v>1029</v>
      </c>
      <c r="I209" s="353">
        <v>21000</v>
      </c>
      <c r="J209" s="41"/>
      <c r="K209" s="42"/>
    </row>
    <row r="210" spans="1:11" x14ac:dyDescent="0.25">
      <c r="A210" s="629"/>
      <c r="B210" s="41"/>
      <c r="C210" s="41"/>
      <c r="D210" s="41"/>
      <c r="E210" s="41"/>
      <c r="F210" s="182" t="s">
        <v>40</v>
      </c>
      <c r="G210" s="210" t="s">
        <v>1039</v>
      </c>
      <c r="H210" s="182" t="s">
        <v>1029</v>
      </c>
      <c r="I210" s="353">
        <v>8200</v>
      </c>
      <c r="J210" s="41"/>
      <c r="K210" s="42"/>
    </row>
    <row r="211" spans="1:11" x14ac:dyDescent="0.25">
      <c r="A211" s="629"/>
      <c r="B211" s="41"/>
      <c r="C211" s="41"/>
      <c r="D211" s="41"/>
      <c r="E211" s="41"/>
      <c r="F211" s="182" t="s">
        <v>41</v>
      </c>
      <c r="G211" s="210" t="s">
        <v>1040</v>
      </c>
      <c r="H211" s="182" t="s">
        <v>1029</v>
      </c>
      <c r="I211" s="353">
        <v>8200</v>
      </c>
      <c r="J211" s="41"/>
      <c r="K211" s="42"/>
    </row>
    <row r="212" spans="1:11" ht="15.75" thickBot="1" x14ac:dyDescent="0.3">
      <c r="A212" s="630"/>
      <c r="B212" s="43"/>
      <c r="C212" s="43"/>
      <c r="D212" s="43"/>
      <c r="E212" s="43"/>
      <c r="F212" s="224" t="s">
        <v>42</v>
      </c>
      <c r="G212" s="225" t="s">
        <v>1041</v>
      </c>
      <c r="H212" s="224" t="s">
        <v>1029</v>
      </c>
      <c r="I212" s="354">
        <v>1300</v>
      </c>
      <c r="J212" s="43"/>
      <c r="K212" s="45"/>
    </row>
    <row r="213" spans="1:11" x14ac:dyDescent="0.25">
      <c r="A213" s="628" t="s">
        <v>1166</v>
      </c>
      <c r="B213" s="38"/>
      <c r="C213" s="38"/>
      <c r="D213" s="38"/>
      <c r="E213" s="38"/>
      <c r="F213" s="246" t="s">
        <v>1117</v>
      </c>
      <c r="G213" s="352" t="s">
        <v>1118</v>
      </c>
      <c r="H213" s="246" t="s">
        <v>1029</v>
      </c>
      <c r="I213" s="270">
        <v>1800</v>
      </c>
      <c r="J213" s="38"/>
      <c r="K213" s="431"/>
    </row>
    <row r="214" spans="1:11" x14ac:dyDescent="0.25">
      <c r="A214" s="629"/>
      <c r="B214" s="41"/>
      <c r="C214" s="41"/>
      <c r="D214" s="41"/>
      <c r="E214" s="41"/>
      <c r="F214" s="182" t="s">
        <v>1119</v>
      </c>
      <c r="G214" s="210" t="s">
        <v>1120</v>
      </c>
      <c r="H214" s="182" t="s">
        <v>1029</v>
      </c>
      <c r="I214" s="353">
        <v>1800</v>
      </c>
      <c r="J214" s="41"/>
      <c r="K214" s="42"/>
    </row>
    <row r="215" spans="1:11" x14ac:dyDescent="0.25">
      <c r="A215" s="629"/>
      <c r="B215" s="41"/>
      <c r="C215" s="41"/>
      <c r="D215" s="41"/>
      <c r="E215" s="41"/>
      <c r="F215" s="182" t="s">
        <v>1121</v>
      </c>
      <c r="G215" s="210" t="s">
        <v>1122</v>
      </c>
      <c r="H215" s="182" t="s">
        <v>1029</v>
      </c>
      <c r="I215" s="353">
        <v>750</v>
      </c>
      <c r="J215" s="41"/>
      <c r="K215" s="42"/>
    </row>
    <row r="216" spans="1:11" x14ac:dyDescent="0.25">
      <c r="A216" s="629"/>
      <c r="B216" s="41"/>
      <c r="C216" s="41"/>
      <c r="D216" s="41"/>
      <c r="E216" s="41"/>
      <c r="F216" s="182" t="s">
        <v>1123</v>
      </c>
      <c r="G216" s="210" t="s">
        <v>1124</v>
      </c>
      <c r="H216" s="182" t="s">
        <v>1029</v>
      </c>
      <c r="I216" s="353">
        <v>1100</v>
      </c>
      <c r="J216" s="41"/>
      <c r="K216" s="42"/>
    </row>
    <row r="217" spans="1:11" x14ac:dyDescent="0.25">
      <c r="A217" s="629"/>
      <c r="B217" s="41"/>
      <c r="C217" s="41"/>
      <c r="D217" s="41"/>
      <c r="E217" s="41"/>
      <c r="F217" s="182" t="s">
        <v>1076</v>
      </c>
      <c r="G217" s="210" t="s">
        <v>1125</v>
      </c>
      <c r="H217" s="182" t="s">
        <v>1029</v>
      </c>
      <c r="I217" s="353">
        <v>44500</v>
      </c>
      <c r="J217" s="41"/>
      <c r="K217" s="42"/>
    </row>
    <row r="218" spans="1:11" x14ac:dyDescent="0.25">
      <c r="A218" s="629"/>
      <c r="B218" s="41"/>
      <c r="C218" s="41"/>
      <c r="D218" s="41"/>
      <c r="E218" s="41"/>
      <c r="F218" s="182" t="s">
        <v>1126</v>
      </c>
      <c r="G218" s="210" t="s">
        <v>1127</v>
      </c>
      <c r="H218" s="182" t="s">
        <v>1029</v>
      </c>
      <c r="I218" s="353">
        <v>45800</v>
      </c>
      <c r="J218" s="41"/>
      <c r="K218" s="42"/>
    </row>
    <row r="219" spans="1:11" x14ac:dyDescent="0.25">
      <c r="A219" s="629"/>
      <c r="B219" s="41"/>
      <c r="C219" s="41"/>
      <c r="D219" s="41"/>
      <c r="E219" s="41"/>
      <c r="F219" s="182" t="s">
        <v>1128</v>
      </c>
      <c r="G219" s="210" t="s">
        <v>1129</v>
      </c>
      <c r="H219" s="182" t="s">
        <v>1029</v>
      </c>
      <c r="I219" s="353">
        <v>46050</v>
      </c>
      <c r="J219" s="41"/>
      <c r="K219" s="42"/>
    </row>
    <row r="220" spans="1:11" x14ac:dyDescent="0.25">
      <c r="A220" s="629"/>
      <c r="B220" s="41"/>
      <c r="C220" s="41"/>
      <c r="D220" s="41"/>
      <c r="E220" s="41"/>
      <c r="F220" s="182" t="s">
        <v>1130</v>
      </c>
      <c r="G220" s="210" t="s">
        <v>1131</v>
      </c>
      <c r="H220" s="182" t="s">
        <v>1029</v>
      </c>
      <c r="I220" s="353">
        <v>33000</v>
      </c>
      <c r="J220" s="41"/>
      <c r="K220" s="42"/>
    </row>
    <row r="221" spans="1:11" x14ac:dyDescent="0.25">
      <c r="A221" s="629"/>
      <c r="B221" s="41"/>
      <c r="C221" s="41"/>
      <c r="D221" s="41"/>
      <c r="E221" s="41"/>
      <c r="F221" s="182" t="s">
        <v>69</v>
      </c>
      <c r="G221" s="210" t="s">
        <v>1132</v>
      </c>
      <c r="H221" s="182" t="s">
        <v>1029</v>
      </c>
      <c r="I221" s="353">
        <v>33150</v>
      </c>
      <c r="J221" s="41"/>
      <c r="K221" s="42"/>
    </row>
    <row r="222" spans="1:11" x14ac:dyDescent="0.25">
      <c r="A222" s="629"/>
      <c r="B222" s="41"/>
      <c r="C222" s="41"/>
      <c r="D222" s="41"/>
      <c r="E222" s="41"/>
      <c r="F222" s="182" t="s">
        <v>1064</v>
      </c>
      <c r="G222" s="210" t="s">
        <v>1133</v>
      </c>
      <c r="H222" s="182" t="s">
        <v>1029</v>
      </c>
      <c r="I222" s="353">
        <v>28950</v>
      </c>
      <c r="J222" s="41"/>
      <c r="K222" s="42"/>
    </row>
    <row r="223" spans="1:11" x14ac:dyDescent="0.25">
      <c r="A223" s="629"/>
      <c r="B223" s="41"/>
      <c r="C223" s="41"/>
      <c r="D223" s="41"/>
      <c r="E223" s="41"/>
      <c r="F223" s="182" t="s">
        <v>1065</v>
      </c>
      <c r="G223" s="210" t="s">
        <v>1134</v>
      </c>
      <c r="H223" s="182" t="s">
        <v>1029</v>
      </c>
      <c r="I223" s="353">
        <v>20050</v>
      </c>
      <c r="J223" s="41"/>
      <c r="K223" s="42"/>
    </row>
    <row r="224" spans="1:11" x14ac:dyDescent="0.25">
      <c r="A224" s="629"/>
      <c r="B224" s="41"/>
      <c r="C224" s="41"/>
      <c r="D224" s="41"/>
      <c r="E224" s="41"/>
      <c r="F224" s="182" t="s">
        <v>1066</v>
      </c>
      <c r="G224" s="210" t="s">
        <v>1135</v>
      </c>
      <c r="H224" s="182" t="s">
        <v>1029</v>
      </c>
      <c r="I224" s="353">
        <v>23200</v>
      </c>
      <c r="J224" s="41"/>
      <c r="K224" s="42"/>
    </row>
    <row r="225" spans="1:11" x14ac:dyDescent="0.25">
      <c r="A225" s="629"/>
      <c r="B225" s="41"/>
      <c r="C225" s="41"/>
      <c r="D225" s="41"/>
      <c r="E225" s="41"/>
      <c r="F225" s="182" t="s">
        <v>1136</v>
      </c>
      <c r="G225" s="210" t="s">
        <v>1137</v>
      </c>
      <c r="H225" s="182" t="s">
        <v>1029</v>
      </c>
      <c r="I225" s="353">
        <v>33900</v>
      </c>
      <c r="J225" s="41"/>
      <c r="K225" s="42"/>
    </row>
    <row r="226" spans="1:11" x14ac:dyDescent="0.25">
      <c r="A226" s="629"/>
      <c r="B226" s="41"/>
      <c r="C226" s="41"/>
      <c r="D226" s="41"/>
      <c r="E226" s="41"/>
      <c r="F226" s="182" t="s">
        <v>1138</v>
      </c>
      <c r="G226" s="210" t="s">
        <v>1139</v>
      </c>
      <c r="H226" s="182" t="s">
        <v>1029</v>
      </c>
      <c r="I226" s="353">
        <v>33100</v>
      </c>
      <c r="J226" s="41"/>
      <c r="K226" s="42"/>
    </row>
    <row r="227" spans="1:11" x14ac:dyDescent="0.25">
      <c r="A227" s="629"/>
      <c r="B227" s="41"/>
      <c r="C227" s="41"/>
      <c r="D227" s="41"/>
      <c r="E227" s="41"/>
      <c r="F227" s="182" t="s">
        <v>1140</v>
      </c>
      <c r="G227" s="210" t="s">
        <v>1141</v>
      </c>
      <c r="H227" s="182" t="s">
        <v>1029</v>
      </c>
      <c r="I227" s="353">
        <v>43850</v>
      </c>
      <c r="J227" s="41"/>
      <c r="K227" s="42"/>
    </row>
    <row r="228" spans="1:11" x14ac:dyDescent="0.25">
      <c r="A228" s="629"/>
      <c r="B228" s="41"/>
      <c r="C228" s="41"/>
      <c r="D228" s="41"/>
      <c r="E228" s="41"/>
      <c r="F228" s="182" t="s">
        <v>1074</v>
      </c>
      <c r="G228" s="210" t="s">
        <v>1142</v>
      </c>
      <c r="H228" s="182" t="s">
        <v>1029</v>
      </c>
      <c r="I228" s="353">
        <v>21850</v>
      </c>
      <c r="J228" s="41"/>
      <c r="K228" s="42"/>
    </row>
    <row r="229" spans="1:11" x14ac:dyDescent="0.25">
      <c r="A229" s="629"/>
      <c r="B229" s="41"/>
      <c r="C229" s="41"/>
      <c r="D229" s="41"/>
      <c r="E229" s="41"/>
      <c r="F229" s="182" t="s">
        <v>1143</v>
      </c>
      <c r="G229" s="210" t="s">
        <v>1144</v>
      </c>
      <c r="H229" s="182" t="s">
        <v>1029</v>
      </c>
      <c r="I229" s="353">
        <v>14900</v>
      </c>
      <c r="J229" s="41"/>
      <c r="K229" s="42"/>
    </row>
    <row r="230" spans="1:11" x14ac:dyDescent="0.25">
      <c r="A230" s="629"/>
      <c r="B230" s="41"/>
      <c r="C230" s="41"/>
      <c r="D230" s="41"/>
      <c r="E230" s="41"/>
      <c r="F230" s="182" t="s">
        <v>1048</v>
      </c>
      <c r="G230" s="210" t="s">
        <v>1145</v>
      </c>
      <c r="H230" s="182" t="s">
        <v>1029</v>
      </c>
      <c r="I230" s="353">
        <v>20900</v>
      </c>
      <c r="J230" s="41"/>
      <c r="K230" s="42"/>
    </row>
    <row r="231" spans="1:11" x14ac:dyDescent="0.25">
      <c r="A231" s="629"/>
      <c r="B231" s="41"/>
      <c r="C231" s="41"/>
      <c r="D231" s="41"/>
      <c r="E231" s="41"/>
      <c r="F231" s="182" t="s">
        <v>1146</v>
      </c>
      <c r="G231" s="210" t="s">
        <v>1147</v>
      </c>
      <c r="H231" s="182" t="s">
        <v>1029</v>
      </c>
      <c r="I231" s="353">
        <v>17450</v>
      </c>
      <c r="J231" s="41"/>
      <c r="K231" s="42"/>
    </row>
    <row r="232" spans="1:11" x14ac:dyDescent="0.25">
      <c r="A232" s="629"/>
      <c r="B232" s="41"/>
      <c r="C232" s="41"/>
      <c r="D232" s="41"/>
      <c r="E232" s="41"/>
      <c r="F232" s="182" t="s">
        <v>1049</v>
      </c>
      <c r="G232" s="210" t="s">
        <v>1148</v>
      </c>
      <c r="H232" s="182" t="s">
        <v>1029</v>
      </c>
      <c r="I232" s="353">
        <v>22400</v>
      </c>
      <c r="J232" s="41"/>
      <c r="K232" s="42"/>
    </row>
    <row r="233" spans="1:11" x14ac:dyDescent="0.25">
      <c r="A233" s="629"/>
      <c r="B233" s="41"/>
      <c r="C233" s="41"/>
      <c r="D233" s="41"/>
      <c r="E233" s="41"/>
      <c r="F233" s="182" t="s">
        <v>72</v>
      </c>
      <c r="G233" s="210" t="s">
        <v>1149</v>
      </c>
      <c r="H233" s="182" t="s">
        <v>1029</v>
      </c>
      <c r="I233" s="353">
        <v>23400</v>
      </c>
      <c r="J233" s="41"/>
      <c r="K233" s="42"/>
    </row>
    <row r="234" spans="1:11" x14ac:dyDescent="0.25">
      <c r="A234" s="629"/>
      <c r="B234" s="41"/>
      <c r="C234" s="41"/>
      <c r="D234" s="41"/>
      <c r="E234" s="41"/>
      <c r="F234" s="182" t="s">
        <v>73</v>
      </c>
      <c r="G234" s="210" t="s">
        <v>1150</v>
      </c>
      <c r="H234" s="182" t="s">
        <v>1029</v>
      </c>
      <c r="I234" s="353">
        <v>39350</v>
      </c>
      <c r="J234" s="41"/>
      <c r="K234" s="42"/>
    </row>
    <row r="235" spans="1:11" x14ac:dyDescent="0.25">
      <c r="A235" s="629"/>
      <c r="B235" s="41"/>
      <c r="C235" s="41"/>
      <c r="D235" s="41"/>
      <c r="E235" s="41"/>
      <c r="F235" s="182" t="s">
        <v>1050</v>
      </c>
      <c r="G235" s="210" t="s">
        <v>1151</v>
      </c>
      <c r="H235" s="182" t="s">
        <v>1029</v>
      </c>
      <c r="I235" s="353">
        <v>29350</v>
      </c>
      <c r="J235" s="41"/>
      <c r="K235" s="42"/>
    </row>
    <row r="236" spans="1:11" x14ac:dyDescent="0.25">
      <c r="A236" s="629"/>
      <c r="B236" s="41"/>
      <c r="C236" s="41"/>
      <c r="D236" s="41"/>
      <c r="E236" s="41"/>
      <c r="F236" s="182" t="s">
        <v>1042</v>
      </c>
      <c r="G236" s="210" t="s">
        <v>1152</v>
      </c>
      <c r="H236" s="182" t="s">
        <v>1029</v>
      </c>
      <c r="I236" s="353">
        <v>13200</v>
      </c>
      <c r="J236" s="41"/>
      <c r="K236" s="42"/>
    </row>
    <row r="237" spans="1:11" x14ac:dyDescent="0.25">
      <c r="A237" s="629"/>
      <c r="B237" s="41"/>
      <c r="C237" s="41"/>
      <c r="D237" s="41"/>
      <c r="E237" s="41"/>
      <c r="F237" s="182" t="s">
        <v>1153</v>
      </c>
      <c r="G237" s="210" t="s">
        <v>1154</v>
      </c>
      <c r="H237" s="182" t="s">
        <v>1029</v>
      </c>
      <c r="I237" s="353">
        <v>13950</v>
      </c>
      <c r="J237" s="41"/>
      <c r="K237" s="42"/>
    </row>
    <row r="238" spans="1:11" x14ac:dyDescent="0.25">
      <c r="A238" s="629"/>
      <c r="B238" s="41"/>
      <c r="C238" s="41"/>
      <c r="D238" s="41"/>
      <c r="E238" s="41"/>
      <c r="F238" s="182" t="s">
        <v>1046</v>
      </c>
      <c r="G238" s="210" t="s">
        <v>1155</v>
      </c>
      <c r="H238" s="182" t="s">
        <v>1029</v>
      </c>
      <c r="I238" s="353">
        <v>14900</v>
      </c>
      <c r="J238" s="41"/>
      <c r="K238" s="42"/>
    </row>
    <row r="239" spans="1:11" x14ac:dyDescent="0.25">
      <c r="A239" s="629"/>
      <c r="B239" s="41"/>
      <c r="C239" s="41"/>
      <c r="D239" s="41"/>
      <c r="E239" s="41"/>
      <c r="F239" s="182" t="s">
        <v>1156</v>
      </c>
      <c r="G239" s="210" t="s">
        <v>1157</v>
      </c>
      <c r="H239" s="182" t="s">
        <v>1029</v>
      </c>
      <c r="I239" s="353">
        <v>15150</v>
      </c>
      <c r="J239" s="41"/>
      <c r="K239" s="42"/>
    </row>
    <row r="240" spans="1:11" x14ac:dyDescent="0.25">
      <c r="A240" s="629"/>
      <c r="B240" s="41"/>
      <c r="C240" s="41"/>
      <c r="D240" s="41"/>
      <c r="E240" s="41"/>
      <c r="F240" s="182" t="s">
        <v>74</v>
      </c>
      <c r="G240" s="210" t="s">
        <v>1158</v>
      </c>
      <c r="H240" s="182" t="s">
        <v>1029</v>
      </c>
      <c r="I240" s="353">
        <v>18600</v>
      </c>
      <c r="J240" s="41"/>
      <c r="K240" s="42"/>
    </row>
    <row r="241" spans="1:11" x14ac:dyDescent="0.25">
      <c r="A241" s="629"/>
      <c r="B241" s="41"/>
      <c r="C241" s="41"/>
      <c r="D241" s="41"/>
      <c r="E241" s="41"/>
      <c r="F241" s="182" t="s">
        <v>1159</v>
      </c>
      <c r="G241" s="210" t="s">
        <v>1160</v>
      </c>
      <c r="H241" s="182" t="s">
        <v>1029</v>
      </c>
      <c r="I241" s="353">
        <v>13850</v>
      </c>
      <c r="J241" s="41"/>
      <c r="K241" s="42"/>
    </row>
    <row r="242" spans="1:11" x14ac:dyDescent="0.25">
      <c r="A242" s="629"/>
      <c r="B242" s="41"/>
      <c r="C242" s="41"/>
      <c r="D242" s="41"/>
      <c r="E242" s="41"/>
      <c r="F242" s="182" t="s">
        <v>1161</v>
      </c>
      <c r="G242" s="210" t="s">
        <v>1162</v>
      </c>
      <c r="H242" s="182" t="s">
        <v>1029</v>
      </c>
      <c r="I242" s="353">
        <v>11200</v>
      </c>
      <c r="J242" s="41"/>
      <c r="K242" s="42"/>
    </row>
    <row r="243" spans="1:11" x14ac:dyDescent="0.25">
      <c r="A243" s="629"/>
      <c r="B243" s="41"/>
      <c r="C243" s="41"/>
      <c r="D243" s="41"/>
      <c r="E243" s="41"/>
      <c r="F243" s="182" t="s">
        <v>1047</v>
      </c>
      <c r="G243" s="210" t="s">
        <v>1163</v>
      </c>
      <c r="H243" s="182" t="s">
        <v>1029</v>
      </c>
      <c r="I243" s="353">
        <v>14650</v>
      </c>
      <c r="J243" s="41"/>
      <c r="K243" s="42"/>
    </row>
    <row r="244" spans="1:11" ht="15.75" thickBot="1" x14ac:dyDescent="0.3">
      <c r="A244" s="630"/>
      <c r="B244" s="43"/>
      <c r="C244" s="43"/>
      <c r="D244" s="43"/>
      <c r="E244" s="43"/>
      <c r="F244" s="224" t="s">
        <v>1164</v>
      </c>
      <c r="G244" s="225" t="s">
        <v>1165</v>
      </c>
      <c r="H244" s="224" t="s">
        <v>1029</v>
      </c>
      <c r="I244" s="354">
        <v>12600</v>
      </c>
      <c r="J244" s="43"/>
      <c r="K244" s="45"/>
    </row>
  </sheetData>
  <mergeCells count="161">
    <mergeCell ref="J1:K1"/>
    <mergeCell ref="B24:E29"/>
    <mergeCell ref="J35:K39"/>
    <mergeCell ref="J58:K62"/>
    <mergeCell ref="B30:B34"/>
    <mergeCell ref="C30:C34"/>
    <mergeCell ref="D30:D34"/>
    <mergeCell ref="E30:E33"/>
    <mergeCell ref="J30:J33"/>
    <mergeCell ref="K30:K34"/>
    <mergeCell ref="B35:E39"/>
    <mergeCell ref="K40:K44"/>
    <mergeCell ref="K49:K53"/>
    <mergeCell ref="E40:E43"/>
    <mergeCell ref="J40:J43"/>
    <mergeCell ref="C1:F1"/>
    <mergeCell ref="B22:B23"/>
    <mergeCell ref="C8:C9"/>
    <mergeCell ref="D8:D9"/>
    <mergeCell ref="K8:K9"/>
    <mergeCell ref="B10:E13"/>
    <mergeCell ref="J10:K13"/>
    <mergeCell ref="E2:F2"/>
    <mergeCell ref="E8:F8"/>
    <mergeCell ref="J24:K29"/>
    <mergeCell ref="J4:K7"/>
    <mergeCell ref="J54:K57"/>
    <mergeCell ref="J49:J52"/>
    <mergeCell ref="J45:K48"/>
    <mergeCell ref="B81:E86"/>
    <mergeCell ref="C68:C72"/>
    <mergeCell ref="C78:C80"/>
    <mergeCell ref="A2:A13"/>
    <mergeCell ref="D2:D3"/>
    <mergeCell ref="K2:K3"/>
    <mergeCell ref="C2:C3"/>
    <mergeCell ref="C14:C15"/>
    <mergeCell ref="C22:C23"/>
    <mergeCell ref="D22:D23"/>
    <mergeCell ref="K22:K23"/>
    <mergeCell ref="D14:D15"/>
    <mergeCell ref="K14:K15"/>
    <mergeCell ref="B16:E21"/>
    <mergeCell ref="J16:K21"/>
    <mergeCell ref="B14:B15"/>
    <mergeCell ref="B2:B3"/>
    <mergeCell ref="B4:E7"/>
    <mergeCell ref="B8:B9"/>
    <mergeCell ref="D157:D162"/>
    <mergeCell ref="B183:E188"/>
    <mergeCell ref="A117:A135"/>
    <mergeCell ref="B136:B142"/>
    <mergeCell ref="D136:E142"/>
    <mergeCell ref="B177:B182"/>
    <mergeCell ref="B157:B162"/>
    <mergeCell ref="B167:B172"/>
    <mergeCell ref="D177:D182"/>
    <mergeCell ref="D167:D172"/>
    <mergeCell ref="E147:E151"/>
    <mergeCell ref="D147:D152"/>
    <mergeCell ref="A167:A176"/>
    <mergeCell ref="A157:A166"/>
    <mergeCell ref="A14:A21"/>
    <mergeCell ref="A22:A29"/>
    <mergeCell ref="C40:C44"/>
    <mergeCell ref="A136:A146"/>
    <mergeCell ref="D125:E132"/>
    <mergeCell ref="A87:A96"/>
    <mergeCell ref="A78:A86"/>
    <mergeCell ref="B117:B124"/>
    <mergeCell ref="D117:E124"/>
    <mergeCell ref="A30:A39"/>
    <mergeCell ref="A97:A106"/>
    <mergeCell ref="B45:E48"/>
    <mergeCell ref="J117:K124"/>
    <mergeCell ref="B125:B132"/>
    <mergeCell ref="J81:K86"/>
    <mergeCell ref="C136:C142"/>
    <mergeCell ref="C125:C132"/>
    <mergeCell ref="C49:C53"/>
    <mergeCell ref="D78:D80"/>
    <mergeCell ref="E78:E79"/>
    <mergeCell ref="C58:C62"/>
    <mergeCell ref="D49:D53"/>
    <mergeCell ref="E49:E52"/>
    <mergeCell ref="B54:E57"/>
    <mergeCell ref="B49:B53"/>
    <mergeCell ref="C97:C102"/>
    <mergeCell ref="D97:E102"/>
    <mergeCell ref="J97:K102"/>
    <mergeCell ref="B103:E106"/>
    <mergeCell ref="J103:K106"/>
    <mergeCell ref="B97:B102"/>
    <mergeCell ref="B109:E116"/>
    <mergeCell ref="D58:E62"/>
    <mergeCell ref="B73:E77"/>
    <mergeCell ref="K78:K80"/>
    <mergeCell ref="D107:E107"/>
    <mergeCell ref="J107:K107"/>
    <mergeCell ref="D108:E108"/>
    <mergeCell ref="J108:K108"/>
    <mergeCell ref="B78:B80"/>
    <mergeCell ref="A40:A48"/>
    <mergeCell ref="A49:A57"/>
    <mergeCell ref="A58:A77"/>
    <mergeCell ref="A107:A116"/>
    <mergeCell ref="D63:E67"/>
    <mergeCell ref="D68:E72"/>
    <mergeCell ref="B63:B67"/>
    <mergeCell ref="B58:B62"/>
    <mergeCell ref="B68:B72"/>
    <mergeCell ref="D40:D44"/>
    <mergeCell ref="C63:C67"/>
    <mergeCell ref="J125:K132"/>
    <mergeCell ref="C117:C124"/>
    <mergeCell ref="A177:A188"/>
    <mergeCell ref="A147:A156"/>
    <mergeCell ref="B153:E156"/>
    <mergeCell ref="B40:B44"/>
    <mergeCell ref="J147:J151"/>
    <mergeCell ref="K147:K152"/>
    <mergeCell ref="C147:C152"/>
    <mergeCell ref="J68:K72"/>
    <mergeCell ref="J177:J181"/>
    <mergeCell ref="J167:J171"/>
    <mergeCell ref="J157:J161"/>
    <mergeCell ref="E177:E181"/>
    <mergeCell ref="E167:E171"/>
    <mergeCell ref="E157:E161"/>
    <mergeCell ref="K177:K182"/>
    <mergeCell ref="K167:K172"/>
    <mergeCell ref="K157:K162"/>
    <mergeCell ref="J63:K67"/>
    <mergeCell ref="J73:K77"/>
    <mergeCell ref="J109:K116"/>
    <mergeCell ref="J78:J79"/>
    <mergeCell ref="J136:K142"/>
    <mergeCell ref="A190:A212"/>
    <mergeCell ref="A213:A244"/>
    <mergeCell ref="B147:B152"/>
    <mergeCell ref="C87:C91"/>
    <mergeCell ref="D87:D91"/>
    <mergeCell ref="E87:E90"/>
    <mergeCell ref="J87:J90"/>
    <mergeCell ref="K87:K91"/>
    <mergeCell ref="B87:B91"/>
    <mergeCell ref="B92:E96"/>
    <mergeCell ref="J92:K96"/>
    <mergeCell ref="J183:K188"/>
    <mergeCell ref="J173:K176"/>
    <mergeCell ref="J163:K166"/>
    <mergeCell ref="C177:C182"/>
    <mergeCell ref="C167:C172"/>
    <mergeCell ref="C157:C162"/>
    <mergeCell ref="J153:K156"/>
    <mergeCell ref="J143:K146"/>
    <mergeCell ref="J133:K135"/>
    <mergeCell ref="B163:E166"/>
    <mergeCell ref="B173:E176"/>
    <mergeCell ref="B133:E135"/>
    <mergeCell ref="B143:E146"/>
  </mergeCells>
  <pageMargins left="0.25" right="0.25" top="0.75" bottom="0.75" header="0.3" footer="0.3"/>
  <pageSetup paperSize="9" scale="68" fitToHeight="0" orientation="landscape" horizontalDpi="1200" verticalDpi="1200" r:id="rId1"/>
  <rowBreaks count="9" manualBreakCount="9">
    <brk id="21" max="16383" man="1"/>
    <brk id="48" max="16383" man="1"/>
    <brk id="77" max="16383" man="1"/>
    <brk id="106" max="16383" man="1"/>
    <brk id="146" max="16383" man="1"/>
    <brk id="176" max="16383" man="1"/>
    <brk id="189" max="16383" man="1"/>
    <brk id="212" max="10" man="1"/>
    <brk id="244"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4"/>
  <sheetViews>
    <sheetView view="pageBreakPreview" zoomScaleNormal="100" zoomScaleSheetLayoutView="100" workbookViewId="0">
      <selection activeCell="I3" sqref="I3"/>
    </sheetView>
  </sheetViews>
  <sheetFormatPr defaultRowHeight="15" x14ac:dyDescent="0.25"/>
  <cols>
    <col min="1" max="1" width="6.140625" customWidth="1"/>
    <col min="2" max="2" width="6.42578125" customWidth="1"/>
    <col min="3" max="3" width="16.140625" customWidth="1"/>
    <col min="4" max="4" width="4.7109375" style="28" customWidth="1"/>
    <col min="5" max="6" width="8.5703125" customWidth="1"/>
    <col min="7" max="7" width="15" customWidth="1"/>
    <col min="8" max="8" width="14.85546875" bestFit="1" customWidth="1"/>
    <col min="9" max="9" width="85.28515625" style="136" bestFit="1" customWidth="1"/>
    <col min="11" max="11" width="12" bestFit="1" customWidth="1"/>
    <col min="12" max="12" width="10.85546875" style="136" bestFit="1" customWidth="1"/>
    <col min="13" max="14" width="5.140625" style="136" customWidth="1"/>
  </cols>
  <sheetData>
    <row r="1" spans="1:14" ht="57" customHeight="1" thickBot="1" x14ac:dyDescent="0.3">
      <c r="A1" s="446" t="s">
        <v>872</v>
      </c>
      <c r="B1" s="385" t="s">
        <v>934</v>
      </c>
      <c r="C1" s="447" t="s">
        <v>903</v>
      </c>
      <c r="D1" s="448"/>
      <c r="E1" s="825" t="s">
        <v>2770</v>
      </c>
      <c r="F1" s="826"/>
      <c r="G1" s="827"/>
      <c r="H1" s="828"/>
      <c r="I1" s="359" t="s">
        <v>886</v>
      </c>
      <c r="J1" s="359" t="s">
        <v>885</v>
      </c>
      <c r="K1" s="444" t="s">
        <v>2894</v>
      </c>
      <c r="L1" s="745" t="s">
        <v>2895</v>
      </c>
      <c r="M1" s="829"/>
      <c r="N1" s="746"/>
    </row>
    <row r="2" spans="1:14" s="28" customFormat="1" ht="51" customHeight="1" x14ac:dyDescent="0.25">
      <c r="A2" s="532" t="s">
        <v>959</v>
      </c>
      <c r="B2" s="756" t="s">
        <v>935</v>
      </c>
      <c r="C2" s="762" t="s">
        <v>2917</v>
      </c>
      <c r="D2" s="557" t="s">
        <v>2769</v>
      </c>
      <c r="E2" s="505" t="s">
        <v>961</v>
      </c>
      <c r="F2" s="506"/>
      <c r="G2" s="571" t="s">
        <v>960</v>
      </c>
      <c r="H2" s="166" t="s">
        <v>962</v>
      </c>
      <c r="I2" s="148" t="s">
        <v>3128</v>
      </c>
      <c r="J2" s="166">
        <v>1</v>
      </c>
      <c r="K2" s="207">
        <v>48350</v>
      </c>
      <c r="L2" s="759">
        <v>50000</v>
      </c>
      <c r="M2" s="818">
        <v>55000</v>
      </c>
      <c r="N2" s="819"/>
    </row>
    <row r="3" spans="1:14" s="28" customFormat="1" x14ac:dyDescent="0.25">
      <c r="A3" s="533"/>
      <c r="B3" s="757"/>
      <c r="C3" s="763"/>
      <c r="D3" s="558"/>
      <c r="E3" s="509"/>
      <c r="F3" s="510"/>
      <c r="G3" s="572"/>
      <c r="H3" s="170" t="s">
        <v>47</v>
      </c>
      <c r="I3" s="169" t="s">
        <v>3046</v>
      </c>
      <c r="J3" s="170">
        <v>1</v>
      </c>
      <c r="K3" s="171">
        <v>5050</v>
      </c>
      <c r="L3" s="760"/>
      <c r="M3" s="820"/>
      <c r="N3" s="821"/>
    </row>
    <row r="4" spans="1:14" s="28" customFormat="1" x14ac:dyDescent="0.25">
      <c r="A4" s="533"/>
      <c r="B4" s="757"/>
      <c r="C4" s="763"/>
      <c r="D4" s="558"/>
      <c r="E4" s="509"/>
      <c r="F4" s="510"/>
      <c r="G4" s="572"/>
      <c r="H4" s="170" t="s">
        <v>43</v>
      </c>
      <c r="I4" s="169" t="s">
        <v>930</v>
      </c>
      <c r="J4" s="170">
        <v>1</v>
      </c>
      <c r="K4" s="171">
        <v>3750</v>
      </c>
      <c r="L4" s="760"/>
      <c r="M4" s="820"/>
      <c r="N4" s="821"/>
    </row>
    <row r="5" spans="1:14" s="28" customFormat="1" ht="15.75" thickBot="1" x14ac:dyDescent="0.3">
      <c r="A5" s="533"/>
      <c r="B5" s="757"/>
      <c r="C5" s="763"/>
      <c r="D5" s="558"/>
      <c r="E5" s="509"/>
      <c r="F5" s="510"/>
      <c r="G5" s="573"/>
      <c r="H5" s="174" t="s">
        <v>75</v>
      </c>
      <c r="I5" s="173" t="s">
        <v>931</v>
      </c>
      <c r="J5" s="174">
        <v>1</v>
      </c>
      <c r="K5" s="175">
        <v>400</v>
      </c>
      <c r="L5" s="761"/>
      <c r="M5" s="820"/>
      <c r="N5" s="821"/>
    </row>
    <row r="6" spans="1:14" s="28" customFormat="1" x14ac:dyDescent="0.25">
      <c r="A6" s="533"/>
      <c r="B6" s="757"/>
      <c r="C6" s="763"/>
      <c r="D6" s="558"/>
      <c r="E6" s="509"/>
      <c r="F6" s="510"/>
      <c r="G6" s="767"/>
      <c r="H6" s="364" t="s">
        <v>54</v>
      </c>
      <c r="I6" s="363" t="s">
        <v>3126</v>
      </c>
      <c r="J6" s="364">
        <v>1</v>
      </c>
      <c r="K6" s="365">
        <v>2700</v>
      </c>
      <c r="L6" s="765"/>
      <c r="M6" s="820"/>
      <c r="N6" s="821"/>
    </row>
    <row r="7" spans="1:14" s="28" customFormat="1" ht="15.75" thickBot="1" x14ac:dyDescent="0.3">
      <c r="A7" s="533"/>
      <c r="B7" s="757"/>
      <c r="C7" s="764"/>
      <c r="D7" s="559"/>
      <c r="E7" s="507"/>
      <c r="F7" s="508"/>
      <c r="G7" s="768"/>
      <c r="H7" s="368" t="s">
        <v>1007</v>
      </c>
      <c r="I7" s="369" t="s">
        <v>963</v>
      </c>
      <c r="J7" s="368">
        <v>1</v>
      </c>
      <c r="K7" s="370">
        <v>3350</v>
      </c>
      <c r="L7" s="766"/>
      <c r="M7" s="822"/>
      <c r="N7" s="823"/>
    </row>
    <row r="8" spans="1:14" s="28" customFormat="1" ht="15" customHeight="1" x14ac:dyDescent="0.25">
      <c r="A8" s="533"/>
      <c r="B8" s="757"/>
      <c r="C8" s="646" t="s">
        <v>2772</v>
      </c>
      <c r="D8" s="583"/>
      <c r="E8" s="583"/>
      <c r="F8" s="583"/>
      <c r="G8" s="584"/>
      <c r="H8" s="204" t="s">
        <v>35</v>
      </c>
      <c r="I8" s="229" t="s">
        <v>891</v>
      </c>
      <c r="J8" s="229"/>
      <c r="K8" s="262">
        <v>6600</v>
      </c>
      <c r="L8" s="786"/>
      <c r="M8" s="787"/>
      <c r="N8" s="788"/>
    </row>
    <row r="9" spans="1:14" s="28" customFormat="1" ht="15" customHeight="1" x14ac:dyDescent="0.25">
      <c r="A9" s="533"/>
      <c r="B9" s="757"/>
      <c r="C9" s="545"/>
      <c r="D9" s="546"/>
      <c r="E9" s="546"/>
      <c r="F9" s="546"/>
      <c r="G9" s="547"/>
      <c r="H9" s="197" t="s">
        <v>48</v>
      </c>
      <c r="I9" s="205" t="s">
        <v>49</v>
      </c>
      <c r="J9" s="205"/>
      <c r="K9" s="199">
        <v>4250</v>
      </c>
      <c r="L9" s="769"/>
      <c r="M9" s="770"/>
      <c r="N9" s="771"/>
    </row>
    <row r="10" spans="1:14" s="28" customFormat="1" ht="15" customHeight="1" x14ac:dyDescent="0.25">
      <c r="A10" s="533"/>
      <c r="B10" s="757"/>
      <c r="C10" s="545"/>
      <c r="D10" s="546"/>
      <c r="E10" s="546"/>
      <c r="F10" s="546"/>
      <c r="G10" s="547"/>
      <c r="H10" s="197" t="s">
        <v>920</v>
      </c>
      <c r="I10" s="205" t="s">
        <v>932</v>
      </c>
      <c r="J10" s="205"/>
      <c r="K10" s="199">
        <v>6500</v>
      </c>
      <c r="L10" s="769"/>
      <c r="M10" s="770"/>
      <c r="N10" s="771"/>
    </row>
    <row r="11" spans="1:14" s="28" customFormat="1" ht="15.75" customHeight="1" x14ac:dyDescent="0.25">
      <c r="A11" s="533"/>
      <c r="B11" s="757"/>
      <c r="C11" s="545"/>
      <c r="D11" s="546"/>
      <c r="E11" s="546"/>
      <c r="F11" s="546"/>
      <c r="G11" s="547"/>
      <c r="H11" s="197" t="s">
        <v>964</v>
      </c>
      <c r="I11" s="205" t="s">
        <v>26</v>
      </c>
      <c r="J11" s="205"/>
      <c r="K11" s="199">
        <v>3100</v>
      </c>
      <c r="L11" s="769"/>
      <c r="M11" s="770"/>
      <c r="N11" s="771"/>
    </row>
    <row r="12" spans="1:14" s="28" customFormat="1" ht="15.75" thickBot="1" x14ac:dyDescent="0.3">
      <c r="A12" s="534"/>
      <c r="B12" s="758"/>
      <c r="C12" s="554"/>
      <c r="D12" s="555"/>
      <c r="E12" s="555"/>
      <c r="F12" s="555"/>
      <c r="G12" s="556"/>
      <c r="H12" s="264" t="s">
        <v>1175</v>
      </c>
      <c r="I12" s="430" t="s">
        <v>1176</v>
      </c>
      <c r="J12" s="430"/>
      <c r="K12" s="265">
        <v>6150</v>
      </c>
      <c r="L12" s="772"/>
      <c r="M12" s="773"/>
      <c r="N12" s="774"/>
    </row>
    <row r="13" spans="1:14" s="28" customFormat="1" ht="38.25" customHeight="1" x14ac:dyDescent="0.25">
      <c r="A13" s="532" t="s">
        <v>965</v>
      </c>
      <c r="B13" s="756" t="s">
        <v>935</v>
      </c>
      <c r="C13" s="762" t="s">
        <v>2928</v>
      </c>
      <c r="D13" s="557" t="s">
        <v>2769</v>
      </c>
      <c r="E13" s="505" t="s">
        <v>967</v>
      </c>
      <c r="F13" s="506"/>
      <c r="G13" s="571" t="s">
        <v>968</v>
      </c>
      <c r="H13" s="166" t="s">
        <v>966</v>
      </c>
      <c r="I13" s="148" t="s">
        <v>3064</v>
      </c>
      <c r="J13" s="166">
        <v>1</v>
      </c>
      <c r="K13" s="207">
        <v>56600</v>
      </c>
      <c r="L13" s="759">
        <v>60000</v>
      </c>
      <c r="M13" s="818">
        <v>65000</v>
      </c>
      <c r="N13" s="819"/>
    </row>
    <row r="14" spans="1:14" s="28" customFormat="1" x14ac:dyDescent="0.25">
      <c r="A14" s="533"/>
      <c r="B14" s="757"/>
      <c r="C14" s="763"/>
      <c r="D14" s="558"/>
      <c r="E14" s="509"/>
      <c r="F14" s="510"/>
      <c r="G14" s="572"/>
      <c r="H14" s="170" t="s">
        <v>47</v>
      </c>
      <c r="I14" s="169" t="s">
        <v>3046</v>
      </c>
      <c r="J14" s="170">
        <v>1</v>
      </c>
      <c r="K14" s="171">
        <v>5050</v>
      </c>
      <c r="L14" s="760"/>
      <c r="M14" s="820"/>
      <c r="N14" s="821"/>
    </row>
    <row r="15" spans="1:14" s="28" customFormat="1" x14ac:dyDescent="0.25">
      <c r="A15" s="533"/>
      <c r="B15" s="757"/>
      <c r="C15" s="763"/>
      <c r="D15" s="558"/>
      <c r="E15" s="509"/>
      <c r="F15" s="510"/>
      <c r="G15" s="572"/>
      <c r="H15" s="170" t="s">
        <v>43</v>
      </c>
      <c r="I15" s="169" t="s">
        <v>930</v>
      </c>
      <c r="J15" s="170">
        <v>1</v>
      </c>
      <c r="K15" s="171">
        <v>3750</v>
      </c>
      <c r="L15" s="760"/>
      <c r="M15" s="820"/>
      <c r="N15" s="821"/>
    </row>
    <row r="16" spans="1:14" s="28" customFormat="1" ht="15.75" thickBot="1" x14ac:dyDescent="0.3">
      <c r="A16" s="533"/>
      <c r="B16" s="757"/>
      <c r="C16" s="763"/>
      <c r="D16" s="558"/>
      <c r="E16" s="509"/>
      <c r="F16" s="510"/>
      <c r="G16" s="573"/>
      <c r="H16" s="174" t="s">
        <v>75</v>
      </c>
      <c r="I16" s="173" t="s">
        <v>931</v>
      </c>
      <c r="J16" s="174">
        <v>1</v>
      </c>
      <c r="K16" s="175">
        <v>400</v>
      </c>
      <c r="L16" s="761"/>
      <c r="M16" s="820"/>
      <c r="N16" s="821"/>
    </row>
    <row r="17" spans="1:14" s="28" customFormat="1" x14ac:dyDescent="0.25">
      <c r="A17" s="533"/>
      <c r="B17" s="757"/>
      <c r="C17" s="763"/>
      <c r="D17" s="558"/>
      <c r="E17" s="509"/>
      <c r="F17" s="510"/>
      <c r="G17" s="767"/>
      <c r="H17" s="364" t="s">
        <v>54</v>
      </c>
      <c r="I17" s="363" t="s">
        <v>3057</v>
      </c>
      <c r="J17" s="364">
        <v>1</v>
      </c>
      <c r="K17" s="365">
        <v>2700</v>
      </c>
      <c r="L17" s="765"/>
      <c r="M17" s="820"/>
      <c r="N17" s="821"/>
    </row>
    <row r="18" spans="1:14" s="28" customFormat="1" ht="15.75" thickBot="1" x14ac:dyDescent="0.3">
      <c r="A18" s="533"/>
      <c r="B18" s="757"/>
      <c r="C18" s="764"/>
      <c r="D18" s="559"/>
      <c r="E18" s="507"/>
      <c r="F18" s="508"/>
      <c r="G18" s="768"/>
      <c r="H18" s="368" t="s">
        <v>1007</v>
      </c>
      <c r="I18" s="369" t="s">
        <v>963</v>
      </c>
      <c r="J18" s="368">
        <v>1</v>
      </c>
      <c r="K18" s="370">
        <v>3350</v>
      </c>
      <c r="L18" s="766"/>
      <c r="M18" s="822"/>
      <c r="N18" s="823"/>
    </row>
    <row r="19" spans="1:14" s="28" customFormat="1" ht="15" customHeight="1" x14ac:dyDescent="0.25">
      <c r="A19" s="533"/>
      <c r="B19" s="757"/>
      <c r="C19" s="646" t="s">
        <v>2772</v>
      </c>
      <c r="D19" s="583"/>
      <c r="E19" s="583"/>
      <c r="F19" s="583"/>
      <c r="G19" s="584"/>
      <c r="H19" s="204" t="s">
        <v>35</v>
      </c>
      <c r="I19" s="229" t="s">
        <v>891</v>
      </c>
      <c r="J19" s="229"/>
      <c r="K19" s="262">
        <v>6600</v>
      </c>
      <c r="L19" s="786"/>
      <c r="M19" s="787"/>
      <c r="N19" s="788"/>
    </row>
    <row r="20" spans="1:14" s="28" customFormat="1" ht="15" customHeight="1" x14ac:dyDescent="0.25">
      <c r="A20" s="533"/>
      <c r="B20" s="757"/>
      <c r="C20" s="545"/>
      <c r="D20" s="546"/>
      <c r="E20" s="546"/>
      <c r="F20" s="546"/>
      <c r="G20" s="547"/>
      <c r="H20" s="197" t="s">
        <v>48</v>
      </c>
      <c r="I20" s="205" t="s">
        <v>49</v>
      </c>
      <c r="J20" s="205"/>
      <c r="K20" s="199">
        <v>4250</v>
      </c>
      <c r="L20" s="769"/>
      <c r="M20" s="770"/>
      <c r="N20" s="771"/>
    </row>
    <row r="21" spans="1:14" s="28" customFormat="1" ht="15" customHeight="1" x14ac:dyDescent="0.25">
      <c r="A21" s="533"/>
      <c r="B21" s="757"/>
      <c r="C21" s="545"/>
      <c r="D21" s="546"/>
      <c r="E21" s="546"/>
      <c r="F21" s="546"/>
      <c r="G21" s="547"/>
      <c r="H21" s="197" t="s">
        <v>920</v>
      </c>
      <c r="I21" s="205" t="s">
        <v>932</v>
      </c>
      <c r="J21" s="205"/>
      <c r="K21" s="199">
        <v>6500</v>
      </c>
      <c r="L21" s="769"/>
      <c r="M21" s="770"/>
      <c r="N21" s="771"/>
    </row>
    <row r="22" spans="1:14" s="28" customFormat="1" ht="15.75" customHeight="1" x14ac:dyDescent="0.25">
      <c r="A22" s="533"/>
      <c r="B22" s="757"/>
      <c r="C22" s="545"/>
      <c r="D22" s="546"/>
      <c r="E22" s="546"/>
      <c r="F22" s="546"/>
      <c r="G22" s="547"/>
      <c r="H22" s="197" t="s">
        <v>964</v>
      </c>
      <c r="I22" s="205" t="s">
        <v>26</v>
      </c>
      <c r="J22" s="205"/>
      <c r="K22" s="199">
        <v>3100</v>
      </c>
      <c r="L22" s="769"/>
      <c r="M22" s="770"/>
      <c r="N22" s="771"/>
    </row>
    <row r="23" spans="1:14" s="28" customFormat="1" ht="15.75" thickBot="1" x14ac:dyDescent="0.3">
      <c r="A23" s="534"/>
      <c r="B23" s="758"/>
      <c r="C23" s="554"/>
      <c r="D23" s="555"/>
      <c r="E23" s="555"/>
      <c r="F23" s="555"/>
      <c r="G23" s="556"/>
      <c r="H23" s="264" t="s">
        <v>1175</v>
      </c>
      <c r="I23" s="430" t="s">
        <v>1176</v>
      </c>
      <c r="J23" s="430"/>
      <c r="K23" s="265">
        <v>6150</v>
      </c>
      <c r="L23" s="772"/>
      <c r="M23" s="773"/>
      <c r="N23" s="774"/>
    </row>
    <row r="24" spans="1:14" s="28" customFormat="1" ht="25.5" x14ac:dyDescent="0.25">
      <c r="A24" s="624" t="s">
        <v>965</v>
      </c>
      <c r="B24" s="789" t="s">
        <v>946</v>
      </c>
      <c r="C24" s="600" t="s">
        <v>3061</v>
      </c>
      <c r="D24" s="557" t="s">
        <v>2769</v>
      </c>
      <c r="E24" s="794" t="s">
        <v>2845</v>
      </c>
      <c r="F24" s="795"/>
      <c r="G24" s="571" t="s">
        <v>2843</v>
      </c>
      <c r="H24" s="166" t="s">
        <v>966</v>
      </c>
      <c r="I24" s="148" t="s">
        <v>3065</v>
      </c>
      <c r="J24" s="166">
        <v>1</v>
      </c>
      <c r="K24" s="207">
        <v>56600</v>
      </c>
      <c r="L24" s="759">
        <v>65000</v>
      </c>
      <c r="M24" s="775">
        <v>70000</v>
      </c>
      <c r="N24" s="776"/>
    </row>
    <row r="25" spans="1:14" s="28" customFormat="1" x14ac:dyDescent="0.25">
      <c r="A25" s="626"/>
      <c r="B25" s="790"/>
      <c r="C25" s="601"/>
      <c r="D25" s="558"/>
      <c r="E25" s="796"/>
      <c r="F25" s="797"/>
      <c r="G25" s="572"/>
      <c r="H25" s="170" t="s">
        <v>2846</v>
      </c>
      <c r="I25" s="169" t="s">
        <v>2844</v>
      </c>
      <c r="J25" s="170">
        <v>1</v>
      </c>
      <c r="K25" s="171">
        <v>6000</v>
      </c>
      <c r="L25" s="760"/>
      <c r="M25" s="777"/>
      <c r="N25" s="778"/>
    </row>
    <row r="26" spans="1:14" s="28" customFormat="1" x14ac:dyDescent="0.25">
      <c r="A26" s="626"/>
      <c r="B26" s="790"/>
      <c r="C26" s="601"/>
      <c r="D26" s="558"/>
      <c r="E26" s="796"/>
      <c r="F26" s="797"/>
      <c r="G26" s="572"/>
      <c r="H26" s="170" t="s">
        <v>2833</v>
      </c>
      <c r="I26" s="169" t="s">
        <v>2834</v>
      </c>
      <c r="J26" s="170">
        <v>1</v>
      </c>
      <c r="K26" s="171">
        <v>4150</v>
      </c>
      <c r="L26" s="760"/>
      <c r="M26" s="777"/>
      <c r="N26" s="778"/>
    </row>
    <row r="27" spans="1:14" s="28" customFormat="1" ht="15.75" thickBot="1" x14ac:dyDescent="0.3">
      <c r="A27" s="626"/>
      <c r="B27" s="790"/>
      <c r="C27" s="601"/>
      <c r="D27" s="558"/>
      <c r="E27" s="796"/>
      <c r="F27" s="797"/>
      <c r="G27" s="573"/>
      <c r="H27" s="174" t="s">
        <v>75</v>
      </c>
      <c r="I27" s="173" t="s">
        <v>931</v>
      </c>
      <c r="J27" s="174">
        <v>1</v>
      </c>
      <c r="K27" s="175">
        <v>400</v>
      </c>
      <c r="L27" s="761"/>
      <c r="M27" s="777"/>
      <c r="N27" s="778"/>
    </row>
    <row r="28" spans="1:14" s="28" customFormat="1" x14ac:dyDescent="0.25">
      <c r="A28" s="626"/>
      <c r="B28" s="790"/>
      <c r="C28" s="601"/>
      <c r="D28" s="558"/>
      <c r="E28" s="796"/>
      <c r="F28" s="797"/>
      <c r="G28" s="792"/>
      <c r="H28" s="234" t="s">
        <v>54</v>
      </c>
      <c r="I28" s="321" t="s">
        <v>3057</v>
      </c>
      <c r="J28" s="234">
        <v>1</v>
      </c>
      <c r="K28" s="235">
        <v>2700</v>
      </c>
      <c r="L28" s="781"/>
      <c r="M28" s="777"/>
      <c r="N28" s="778"/>
    </row>
    <row r="29" spans="1:14" s="28" customFormat="1" x14ac:dyDescent="0.25">
      <c r="A29" s="626"/>
      <c r="B29" s="790"/>
      <c r="C29" s="601"/>
      <c r="D29" s="558"/>
      <c r="E29" s="796"/>
      <c r="F29" s="797"/>
      <c r="G29" s="792"/>
      <c r="H29" s="238" t="s">
        <v>1007</v>
      </c>
      <c r="I29" s="381" t="s">
        <v>963</v>
      </c>
      <c r="J29" s="238">
        <v>1</v>
      </c>
      <c r="K29" s="239">
        <v>3350</v>
      </c>
      <c r="L29" s="781"/>
      <c r="M29" s="777"/>
      <c r="N29" s="778"/>
    </row>
    <row r="30" spans="1:14" s="28" customFormat="1" ht="15.75" thickBot="1" x14ac:dyDescent="0.3">
      <c r="A30" s="626"/>
      <c r="B30" s="790"/>
      <c r="C30" s="602"/>
      <c r="D30" s="559"/>
      <c r="E30" s="798"/>
      <c r="F30" s="799"/>
      <c r="G30" s="793"/>
      <c r="H30" s="115" t="s">
        <v>1597</v>
      </c>
      <c r="I30" s="382" t="s">
        <v>1598</v>
      </c>
      <c r="J30" s="115">
        <v>1</v>
      </c>
      <c r="K30" s="383">
        <v>2200</v>
      </c>
      <c r="L30" s="782"/>
      <c r="M30" s="779"/>
      <c r="N30" s="780"/>
    </row>
    <row r="31" spans="1:14" s="28" customFormat="1" x14ac:dyDescent="0.25">
      <c r="A31" s="626"/>
      <c r="B31" s="790"/>
      <c r="C31" s="583" t="s">
        <v>2772</v>
      </c>
      <c r="D31" s="583"/>
      <c r="E31" s="546"/>
      <c r="F31" s="546"/>
      <c r="G31" s="547"/>
      <c r="H31" s="204" t="s">
        <v>35</v>
      </c>
      <c r="I31" s="229" t="s">
        <v>891</v>
      </c>
      <c r="J31" s="229"/>
      <c r="K31" s="262">
        <v>6600</v>
      </c>
      <c r="L31" s="769"/>
      <c r="M31" s="770"/>
      <c r="N31" s="771"/>
    </row>
    <row r="32" spans="1:14" s="28" customFormat="1" x14ac:dyDescent="0.25">
      <c r="A32" s="626"/>
      <c r="B32" s="790"/>
      <c r="C32" s="546"/>
      <c r="D32" s="546"/>
      <c r="E32" s="546"/>
      <c r="F32" s="546"/>
      <c r="G32" s="547"/>
      <c r="H32" s="197" t="s">
        <v>48</v>
      </c>
      <c r="I32" s="205" t="s">
        <v>49</v>
      </c>
      <c r="J32" s="205"/>
      <c r="K32" s="199">
        <v>4250</v>
      </c>
      <c r="L32" s="769"/>
      <c r="M32" s="770"/>
      <c r="N32" s="771"/>
    </row>
    <row r="33" spans="1:14" s="28" customFormat="1" x14ac:dyDescent="0.25">
      <c r="A33" s="626"/>
      <c r="B33" s="790"/>
      <c r="C33" s="546"/>
      <c r="D33" s="546"/>
      <c r="E33" s="546"/>
      <c r="F33" s="546"/>
      <c r="G33" s="547"/>
      <c r="H33" s="197" t="s">
        <v>920</v>
      </c>
      <c r="I33" s="205" t="s">
        <v>932</v>
      </c>
      <c r="J33" s="205"/>
      <c r="K33" s="199">
        <v>6500</v>
      </c>
      <c r="L33" s="769"/>
      <c r="M33" s="770"/>
      <c r="N33" s="771"/>
    </row>
    <row r="34" spans="1:14" s="28" customFormat="1" ht="15.75" thickBot="1" x14ac:dyDescent="0.3">
      <c r="A34" s="627"/>
      <c r="B34" s="791"/>
      <c r="C34" s="555"/>
      <c r="D34" s="555"/>
      <c r="E34" s="555"/>
      <c r="F34" s="555"/>
      <c r="G34" s="556"/>
      <c r="H34" s="226" t="s">
        <v>964</v>
      </c>
      <c r="I34" s="371" t="s">
        <v>26</v>
      </c>
      <c r="J34" s="371"/>
      <c r="K34" s="263">
        <v>3100</v>
      </c>
      <c r="L34" s="772"/>
      <c r="M34" s="773"/>
      <c r="N34" s="774"/>
    </row>
    <row r="35" spans="1:14" s="28" customFormat="1" ht="38.25" customHeight="1" x14ac:dyDescent="0.25">
      <c r="A35" s="532" t="s">
        <v>969</v>
      </c>
      <c r="B35" s="756" t="s">
        <v>945</v>
      </c>
      <c r="C35" s="762" t="s">
        <v>3059</v>
      </c>
      <c r="D35" s="557" t="s">
        <v>2769</v>
      </c>
      <c r="E35" s="505" t="s">
        <v>971</v>
      </c>
      <c r="F35" s="506"/>
      <c r="G35" s="571" t="s">
        <v>972</v>
      </c>
      <c r="H35" s="166" t="s">
        <v>970</v>
      </c>
      <c r="I35" s="148" t="s">
        <v>3064</v>
      </c>
      <c r="J35" s="166">
        <v>1</v>
      </c>
      <c r="K35" s="207">
        <v>65600</v>
      </c>
      <c r="L35" s="759">
        <v>80000</v>
      </c>
      <c r="M35" s="818">
        <v>85000</v>
      </c>
      <c r="N35" s="819"/>
    </row>
    <row r="36" spans="1:14" s="28" customFormat="1" ht="25.5" x14ac:dyDescent="0.25">
      <c r="A36" s="533"/>
      <c r="B36" s="757"/>
      <c r="C36" s="763"/>
      <c r="D36" s="558"/>
      <c r="E36" s="509"/>
      <c r="F36" s="510"/>
      <c r="G36" s="572"/>
      <c r="H36" s="170" t="s">
        <v>45</v>
      </c>
      <c r="I36" s="169" t="s">
        <v>3045</v>
      </c>
      <c r="J36" s="170">
        <v>2</v>
      </c>
      <c r="K36" s="171">
        <v>6550</v>
      </c>
      <c r="L36" s="760"/>
      <c r="M36" s="820"/>
      <c r="N36" s="821"/>
    </row>
    <row r="37" spans="1:14" s="28" customFormat="1" x14ac:dyDescent="0.25">
      <c r="A37" s="533"/>
      <c r="B37" s="757"/>
      <c r="C37" s="763"/>
      <c r="D37" s="558"/>
      <c r="E37" s="509"/>
      <c r="F37" s="510"/>
      <c r="G37" s="572"/>
      <c r="H37" s="170" t="s">
        <v>948</v>
      </c>
      <c r="I37" s="169" t="s">
        <v>2904</v>
      </c>
      <c r="J37" s="170">
        <v>1</v>
      </c>
      <c r="K37" s="171">
        <v>2850</v>
      </c>
      <c r="L37" s="760"/>
      <c r="M37" s="820"/>
      <c r="N37" s="821"/>
    </row>
    <row r="38" spans="1:14" s="28" customFormat="1" x14ac:dyDescent="0.25">
      <c r="A38" s="533"/>
      <c r="B38" s="757"/>
      <c r="C38" s="763"/>
      <c r="D38" s="558"/>
      <c r="E38" s="509"/>
      <c r="F38" s="510"/>
      <c r="G38" s="572"/>
      <c r="H38" s="170" t="s">
        <v>2835</v>
      </c>
      <c r="I38" s="169" t="s">
        <v>930</v>
      </c>
      <c r="J38" s="170">
        <v>1</v>
      </c>
      <c r="K38" s="171">
        <v>4950</v>
      </c>
      <c r="L38" s="760"/>
      <c r="M38" s="820"/>
      <c r="N38" s="821"/>
    </row>
    <row r="39" spans="1:14" s="28" customFormat="1" ht="15.75" thickBot="1" x14ac:dyDescent="0.3">
      <c r="A39" s="533"/>
      <c r="B39" s="757"/>
      <c r="C39" s="763"/>
      <c r="D39" s="558"/>
      <c r="E39" s="509"/>
      <c r="F39" s="510"/>
      <c r="G39" s="573"/>
      <c r="H39" s="174" t="s">
        <v>75</v>
      </c>
      <c r="I39" s="173" t="s">
        <v>931</v>
      </c>
      <c r="J39" s="174">
        <v>2</v>
      </c>
      <c r="K39" s="175">
        <v>400</v>
      </c>
      <c r="L39" s="761"/>
      <c r="M39" s="820"/>
      <c r="N39" s="821"/>
    </row>
    <row r="40" spans="1:14" s="28" customFormat="1" x14ac:dyDescent="0.25">
      <c r="A40" s="533"/>
      <c r="B40" s="757"/>
      <c r="C40" s="763"/>
      <c r="D40" s="558"/>
      <c r="E40" s="509"/>
      <c r="F40" s="510"/>
      <c r="G40" s="767"/>
      <c r="H40" s="364" t="s">
        <v>54</v>
      </c>
      <c r="I40" s="363" t="s">
        <v>3057</v>
      </c>
      <c r="J40" s="364">
        <v>1</v>
      </c>
      <c r="K40" s="365">
        <v>2700</v>
      </c>
      <c r="L40" s="765"/>
      <c r="M40" s="820"/>
      <c r="N40" s="821"/>
    </row>
    <row r="41" spans="1:14" s="28" customFormat="1" ht="15.75" thickBot="1" x14ac:dyDescent="0.3">
      <c r="A41" s="533"/>
      <c r="B41" s="757"/>
      <c r="C41" s="764"/>
      <c r="D41" s="559"/>
      <c r="E41" s="507"/>
      <c r="F41" s="508"/>
      <c r="G41" s="768"/>
      <c r="H41" s="368" t="s">
        <v>1007</v>
      </c>
      <c r="I41" s="369" t="s">
        <v>963</v>
      </c>
      <c r="J41" s="368">
        <v>1</v>
      </c>
      <c r="K41" s="370">
        <v>3350</v>
      </c>
      <c r="L41" s="766"/>
      <c r="M41" s="822"/>
      <c r="N41" s="823"/>
    </row>
    <row r="42" spans="1:14" s="28" customFormat="1" ht="15" customHeight="1" x14ac:dyDescent="0.25">
      <c r="A42" s="533"/>
      <c r="B42" s="757"/>
      <c r="C42" s="646" t="s">
        <v>2772</v>
      </c>
      <c r="D42" s="583"/>
      <c r="E42" s="583"/>
      <c r="F42" s="583"/>
      <c r="G42" s="584"/>
      <c r="H42" s="204" t="s">
        <v>35</v>
      </c>
      <c r="I42" s="229" t="s">
        <v>891</v>
      </c>
      <c r="J42" s="229"/>
      <c r="K42" s="262">
        <v>6600</v>
      </c>
      <c r="L42" s="786"/>
      <c r="M42" s="787"/>
      <c r="N42" s="788"/>
    </row>
    <row r="43" spans="1:14" s="28" customFormat="1" ht="15" customHeight="1" x14ac:dyDescent="0.25">
      <c r="A43" s="533"/>
      <c r="B43" s="757"/>
      <c r="C43" s="545"/>
      <c r="D43" s="546"/>
      <c r="E43" s="546"/>
      <c r="F43" s="546"/>
      <c r="G43" s="547"/>
      <c r="H43" s="197" t="s">
        <v>51</v>
      </c>
      <c r="I43" s="205" t="s">
        <v>2903</v>
      </c>
      <c r="J43" s="205"/>
      <c r="K43" s="199">
        <v>4250</v>
      </c>
      <c r="L43" s="769"/>
      <c r="M43" s="770"/>
      <c r="N43" s="771"/>
    </row>
    <row r="44" spans="1:14" s="28" customFormat="1" ht="15" customHeight="1" x14ac:dyDescent="0.25">
      <c r="A44" s="533"/>
      <c r="B44" s="757"/>
      <c r="C44" s="545"/>
      <c r="D44" s="546"/>
      <c r="E44" s="546"/>
      <c r="F44" s="546"/>
      <c r="G44" s="547"/>
      <c r="H44" s="197" t="s">
        <v>920</v>
      </c>
      <c r="I44" s="205" t="s">
        <v>932</v>
      </c>
      <c r="J44" s="205"/>
      <c r="K44" s="199">
        <v>6500</v>
      </c>
      <c r="L44" s="769"/>
      <c r="M44" s="770"/>
      <c r="N44" s="771"/>
    </row>
    <row r="45" spans="1:14" s="28" customFormat="1" ht="15.75" customHeight="1" x14ac:dyDescent="0.25">
      <c r="A45" s="533"/>
      <c r="B45" s="757"/>
      <c r="C45" s="545"/>
      <c r="D45" s="546"/>
      <c r="E45" s="546"/>
      <c r="F45" s="546"/>
      <c r="G45" s="547"/>
      <c r="H45" s="197" t="s">
        <v>964</v>
      </c>
      <c r="I45" s="205" t="s">
        <v>26</v>
      </c>
      <c r="J45" s="205"/>
      <c r="K45" s="199">
        <v>3100</v>
      </c>
      <c r="L45" s="769"/>
      <c r="M45" s="770"/>
      <c r="N45" s="771"/>
    </row>
    <row r="46" spans="1:14" s="28" customFormat="1" ht="15.75" thickBot="1" x14ac:dyDescent="0.3">
      <c r="A46" s="534"/>
      <c r="B46" s="758"/>
      <c r="C46" s="554"/>
      <c r="D46" s="555"/>
      <c r="E46" s="555"/>
      <c r="F46" s="555"/>
      <c r="G46" s="556"/>
      <c r="H46" s="264" t="s">
        <v>1175</v>
      </c>
      <c r="I46" s="430" t="s">
        <v>1176</v>
      </c>
      <c r="J46" s="430"/>
      <c r="K46" s="265">
        <v>6150</v>
      </c>
      <c r="L46" s="772"/>
      <c r="M46" s="773"/>
      <c r="N46" s="774"/>
    </row>
    <row r="47" spans="1:14" s="28" customFormat="1" ht="38.25" x14ac:dyDescent="0.25">
      <c r="A47" s="624" t="s">
        <v>969</v>
      </c>
      <c r="B47" s="789" t="s">
        <v>950</v>
      </c>
      <c r="C47" s="762" t="s">
        <v>3060</v>
      </c>
      <c r="D47" s="557" t="s">
        <v>2769</v>
      </c>
      <c r="E47" s="505" t="s">
        <v>973</v>
      </c>
      <c r="F47" s="506"/>
      <c r="G47" s="571" t="s">
        <v>974</v>
      </c>
      <c r="H47" s="166" t="s">
        <v>970</v>
      </c>
      <c r="I47" s="148" t="s">
        <v>3064</v>
      </c>
      <c r="J47" s="166">
        <v>1</v>
      </c>
      <c r="K47" s="207">
        <v>65600</v>
      </c>
      <c r="L47" s="759">
        <v>90000</v>
      </c>
      <c r="M47" s="818">
        <v>95000</v>
      </c>
      <c r="N47" s="819"/>
    </row>
    <row r="48" spans="1:14" s="28" customFormat="1" x14ac:dyDescent="0.25">
      <c r="A48" s="626"/>
      <c r="B48" s="790"/>
      <c r="C48" s="763"/>
      <c r="D48" s="558"/>
      <c r="E48" s="509"/>
      <c r="F48" s="510"/>
      <c r="G48" s="572"/>
      <c r="H48" s="170" t="s">
        <v>45</v>
      </c>
      <c r="I48" s="169" t="s">
        <v>2918</v>
      </c>
      <c r="J48" s="170">
        <v>1</v>
      </c>
      <c r="K48" s="171">
        <v>6550</v>
      </c>
      <c r="L48" s="760"/>
      <c r="M48" s="820"/>
      <c r="N48" s="821"/>
    </row>
    <row r="49" spans="1:14" s="28" customFormat="1" x14ac:dyDescent="0.25">
      <c r="A49" s="626"/>
      <c r="B49" s="790"/>
      <c r="C49" s="763"/>
      <c r="D49" s="558"/>
      <c r="E49" s="509"/>
      <c r="F49" s="510"/>
      <c r="G49" s="572"/>
      <c r="H49" s="170" t="s">
        <v>44</v>
      </c>
      <c r="I49" s="169" t="s">
        <v>2919</v>
      </c>
      <c r="J49" s="170">
        <v>1</v>
      </c>
      <c r="K49" s="171">
        <v>7750</v>
      </c>
      <c r="L49" s="760"/>
      <c r="M49" s="820"/>
      <c r="N49" s="821"/>
    </row>
    <row r="50" spans="1:14" s="28" customFormat="1" x14ac:dyDescent="0.25">
      <c r="A50" s="626"/>
      <c r="B50" s="790"/>
      <c r="C50" s="763"/>
      <c r="D50" s="558"/>
      <c r="E50" s="509"/>
      <c r="F50" s="510"/>
      <c r="G50" s="572"/>
      <c r="H50" s="170" t="s">
        <v>948</v>
      </c>
      <c r="I50" s="169" t="s">
        <v>949</v>
      </c>
      <c r="J50" s="170">
        <v>1</v>
      </c>
      <c r="K50" s="171">
        <v>2850</v>
      </c>
      <c r="L50" s="760"/>
      <c r="M50" s="820"/>
      <c r="N50" s="821"/>
    </row>
    <row r="51" spans="1:14" s="28" customFormat="1" x14ac:dyDescent="0.25">
      <c r="A51" s="626"/>
      <c r="B51" s="790"/>
      <c r="C51" s="763"/>
      <c r="D51" s="558"/>
      <c r="E51" s="509"/>
      <c r="F51" s="510"/>
      <c r="G51" s="572"/>
      <c r="H51" s="170" t="s">
        <v>43</v>
      </c>
      <c r="I51" s="169" t="s">
        <v>930</v>
      </c>
      <c r="J51" s="170">
        <v>2</v>
      </c>
      <c r="K51" s="171">
        <v>3750</v>
      </c>
      <c r="L51" s="760"/>
      <c r="M51" s="820"/>
      <c r="N51" s="821"/>
    </row>
    <row r="52" spans="1:14" s="28" customFormat="1" ht="15.75" thickBot="1" x14ac:dyDescent="0.3">
      <c r="A52" s="626"/>
      <c r="B52" s="790"/>
      <c r="C52" s="763"/>
      <c r="D52" s="558"/>
      <c r="E52" s="509"/>
      <c r="F52" s="510"/>
      <c r="G52" s="573"/>
      <c r="H52" s="174" t="s">
        <v>75</v>
      </c>
      <c r="I52" s="173" t="s">
        <v>931</v>
      </c>
      <c r="J52" s="174">
        <v>2</v>
      </c>
      <c r="K52" s="175">
        <v>400</v>
      </c>
      <c r="L52" s="761"/>
      <c r="M52" s="820"/>
      <c r="N52" s="821"/>
    </row>
    <row r="53" spans="1:14" s="28" customFormat="1" x14ac:dyDescent="0.25">
      <c r="A53" s="626"/>
      <c r="B53" s="790"/>
      <c r="C53" s="763"/>
      <c r="D53" s="558"/>
      <c r="E53" s="509"/>
      <c r="F53" s="510"/>
      <c r="G53" s="767"/>
      <c r="H53" s="364" t="s">
        <v>54</v>
      </c>
      <c r="I53" s="363" t="s">
        <v>3057</v>
      </c>
      <c r="J53" s="364">
        <v>1</v>
      </c>
      <c r="K53" s="365">
        <v>2700</v>
      </c>
      <c r="L53" s="765"/>
      <c r="M53" s="820"/>
      <c r="N53" s="821"/>
    </row>
    <row r="54" spans="1:14" s="28" customFormat="1" ht="15.75" thickBot="1" x14ac:dyDescent="0.3">
      <c r="A54" s="626"/>
      <c r="B54" s="790"/>
      <c r="C54" s="764"/>
      <c r="D54" s="559"/>
      <c r="E54" s="507"/>
      <c r="F54" s="508"/>
      <c r="G54" s="768"/>
      <c r="H54" s="368" t="s">
        <v>1007</v>
      </c>
      <c r="I54" s="369" t="s">
        <v>963</v>
      </c>
      <c r="J54" s="368">
        <v>1</v>
      </c>
      <c r="K54" s="370">
        <v>3350</v>
      </c>
      <c r="L54" s="766"/>
      <c r="M54" s="822"/>
      <c r="N54" s="823"/>
    </row>
    <row r="55" spans="1:14" s="28" customFormat="1" x14ac:dyDescent="0.25">
      <c r="A55" s="626"/>
      <c r="B55" s="790"/>
      <c r="C55" s="583" t="s">
        <v>2772</v>
      </c>
      <c r="D55" s="583"/>
      <c r="E55" s="546"/>
      <c r="F55" s="546"/>
      <c r="G55" s="547"/>
      <c r="H55" s="204" t="s">
        <v>35</v>
      </c>
      <c r="I55" s="229" t="s">
        <v>891</v>
      </c>
      <c r="J55" s="229"/>
      <c r="K55" s="262">
        <v>6600</v>
      </c>
      <c r="L55" s="769"/>
      <c r="M55" s="770"/>
      <c r="N55" s="771"/>
    </row>
    <row r="56" spans="1:14" s="28" customFormat="1" x14ac:dyDescent="0.25">
      <c r="A56" s="626"/>
      <c r="B56" s="790"/>
      <c r="C56" s="546"/>
      <c r="D56" s="546"/>
      <c r="E56" s="546"/>
      <c r="F56" s="546"/>
      <c r="G56" s="547"/>
      <c r="H56" s="197" t="s">
        <v>952</v>
      </c>
      <c r="I56" s="205" t="s">
        <v>953</v>
      </c>
      <c r="J56" s="205"/>
      <c r="K56" s="199">
        <v>6700</v>
      </c>
      <c r="L56" s="769"/>
      <c r="M56" s="770"/>
      <c r="N56" s="771"/>
    </row>
    <row r="57" spans="1:14" s="28" customFormat="1" x14ac:dyDescent="0.25">
      <c r="A57" s="626"/>
      <c r="B57" s="790"/>
      <c r="C57" s="546"/>
      <c r="D57" s="546"/>
      <c r="E57" s="546"/>
      <c r="F57" s="546"/>
      <c r="G57" s="547"/>
      <c r="H57" s="197" t="s">
        <v>920</v>
      </c>
      <c r="I57" s="205" t="s">
        <v>932</v>
      </c>
      <c r="J57" s="205"/>
      <c r="K57" s="199">
        <v>6500</v>
      </c>
      <c r="L57" s="769"/>
      <c r="M57" s="770"/>
      <c r="N57" s="771"/>
    </row>
    <row r="58" spans="1:14" s="28" customFormat="1" ht="15.75" thickBot="1" x14ac:dyDescent="0.3">
      <c r="A58" s="627"/>
      <c r="B58" s="791"/>
      <c r="C58" s="555"/>
      <c r="D58" s="555"/>
      <c r="E58" s="555"/>
      <c r="F58" s="555"/>
      <c r="G58" s="556"/>
      <c r="H58" s="226" t="s">
        <v>964</v>
      </c>
      <c r="I58" s="371" t="s">
        <v>26</v>
      </c>
      <c r="J58" s="371"/>
      <c r="K58" s="263">
        <v>3100</v>
      </c>
      <c r="L58" s="772"/>
      <c r="M58" s="773"/>
      <c r="N58" s="774"/>
    </row>
    <row r="59" spans="1:14" ht="51" customHeight="1" x14ac:dyDescent="0.25">
      <c r="A59" s="532" t="s">
        <v>927</v>
      </c>
      <c r="B59" s="756" t="s">
        <v>935</v>
      </c>
      <c r="C59" s="762" t="s">
        <v>929</v>
      </c>
      <c r="D59" s="557" t="s">
        <v>2769</v>
      </c>
      <c r="E59" s="800"/>
      <c r="F59" s="801"/>
      <c r="G59" s="538" t="s">
        <v>2761</v>
      </c>
      <c r="H59" s="166" t="s">
        <v>928</v>
      </c>
      <c r="I59" s="148" t="s">
        <v>3063</v>
      </c>
      <c r="J59" s="166">
        <v>1</v>
      </c>
      <c r="K59" s="207">
        <v>56100</v>
      </c>
      <c r="L59" s="783">
        <v>70000</v>
      </c>
      <c r="M59" s="830"/>
      <c r="N59" s="831"/>
    </row>
    <row r="60" spans="1:14" ht="13.5" customHeight="1" x14ac:dyDescent="0.25">
      <c r="A60" s="533"/>
      <c r="B60" s="757"/>
      <c r="C60" s="763"/>
      <c r="D60" s="558"/>
      <c r="E60" s="802"/>
      <c r="F60" s="803"/>
      <c r="G60" s="654"/>
      <c r="H60" s="361" t="s">
        <v>52</v>
      </c>
      <c r="I60" s="169" t="s">
        <v>2892</v>
      </c>
      <c r="J60" s="170">
        <v>1</v>
      </c>
      <c r="K60" s="171">
        <v>6250</v>
      </c>
      <c r="L60" s="784"/>
      <c r="M60" s="832"/>
      <c r="N60" s="833"/>
    </row>
    <row r="61" spans="1:14" ht="13.5" customHeight="1" x14ac:dyDescent="0.25">
      <c r="A61" s="533"/>
      <c r="B61" s="757"/>
      <c r="C61" s="763"/>
      <c r="D61" s="558"/>
      <c r="E61" s="802"/>
      <c r="F61" s="803"/>
      <c r="G61" s="654"/>
      <c r="H61" s="170" t="s">
        <v>47</v>
      </c>
      <c r="I61" s="169" t="s">
        <v>3046</v>
      </c>
      <c r="J61" s="170">
        <v>1</v>
      </c>
      <c r="K61" s="171">
        <v>5050</v>
      </c>
      <c r="L61" s="784"/>
      <c r="M61" s="832"/>
      <c r="N61" s="833"/>
    </row>
    <row r="62" spans="1:14" ht="13.5" customHeight="1" x14ac:dyDescent="0.25">
      <c r="A62" s="533"/>
      <c r="B62" s="757"/>
      <c r="C62" s="763"/>
      <c r="D62" s="558"/>
      <c r="E62" s="802"/>
      <c r="F62" s="803"/>
      <c r="G62" s="654"/>
      <c r="H62" s="170" t="s">
        <v>43</v>
      </c>
      <c r="I62" s="169" t="s">
        <v>930</v>
      </c>
      <c r="J62" s="170">
        <v>1</v>
      </c>
      <c r="K62" s="171">
        <v>3750</v>
      </c>
      <c r="L62" s="784"/>
      <c r="M62" s="832"/>
      <c r="N62" s="833"/>
    </row>
    <row r="63" spans="1:14" ht="13.5" customHeight="1" thickBot="1" x14ac:dyDescent="0.3">
      <c r="A63" s="533"/>
      <c r="B63" s="757"/>
      <c r="C63" s="763"/>
      <c r="D63" s="558"/>
      <c r="E63" s="802"/>
      <c r="F63" s="803"/>
      <c r="G63" s="539"/>
      <c r="H63" s="174" t="s">
        <v>75</v>
      </c>
      <c r="I63" s="173" t="s">
        <v>931</v>
      </c>
      <c r="J63" s="174">
        <v>1</v>
      </c>
      <c r="K63" s="175">
        <v>400</v>
      </c>
      <c r="L63" s="785"/>
      <c r="M63" s="832"/>
      <c r="N63" s="833"/>
    </row>
    <row r="64" spans="1:14" s="28" customFormat="1" ht="13.5" customHeight="1" x14ac:dyDescent="0.25">
      <c r="A64" s="533"/>
      <c r="B64" s="757"/>
      <c r="C64" s="763"/>
      <c r="D64" s="558"/>
      <c r="E64" s="802"/>
      <c r="F64" s="803"/>
      <c r="G64" s="389"/>
      <c r="H64" s="391"/>
      <c r="I64" s="392"/>
      <c r="J64" s="393"/>
      <c r="K64" s="394"/>
      <c r="L64" s="390"/>
      <c r="M64" s="832"/>
      <c r="N64" s="833"/>
    </row>
    <row r="65" spans="1:14" ht="13.5" customHeight="1" x14ac:dyDescent="0.25">
      <c r="A65" s="533"/>
      <c r="B65" s="757"/>
      <c r="C65" s="763"/>
      <c r="D65" s="558"/>
      <c r="E65" s="802"/>
      <c r="F65" s="803"/>
      <c r="G65" s="836"/>
      <c r="H65" s="393"/>
      <c r="I65" s="392"/>
      <c r="J65" s="393"/>
      <c r="K65" s="394"/>
      <c r="L65" s="809"/>
      <c r="M65" s="832"/>
      <c r="N65" s="833"/>
    </row>
    <row r="66" spans="1:14" ht="15.75" customHeight="1" thickBot="1" x14ac:dyDescent="0.3">
      <c r="A66" s="533"/>
      <c r="B66" s="757"/>
      <c r="C66" s="764"/>
      <c r="D66" s="559"/>
      <c r="E66" s="804"/>
      <c r="F66" s="805"/>
      <c r="G66" s="837"/>
      <c r="H66" s="395"/>
      <c r="I66" s="396"/>
      <c r="J66" s="395"/>
      <c r="K66" s="397"/>
      <c r="L66" s="815"/>
      <c r="M66" s="834"/>
      <c r="N66" s="835"/>
    </row>
    <row r="67" spans="1:14" ht="15" customHeight="1" x14ac:dyDescent="0.25">
      <c r="A67" s="533"/>
      <c r="B67" s="757"/>
      <c r="C67" s="646" t="s">
        <v>2772</v>
      </c>
      <c r="D67" s="583"/>
      <c r="E67" s="583"/>
      <c r="F67" s="583"/>
      <c r="G67" s="584"/>
      <c r="H67" s="204" t="s">
        <v>1171</v>
      </c>
      <c r="I67" s="229" t="s">
        <v>2905</v>
      </c>
      <c r="J67" s="229"/>
      <c r="K67" s="262">
        <v>5550</v>
      </c>
      <c r="L67" s="786"/>
      <c r="M67" s="787"/>
      <c r="N67" s="788"/>
    </row>
    <row r="68" spans="1:14" ht="15" customHeight="1" x14ac:dyDescent="0.25">
      <c r="A68" s="533"/>
      <c r="B68" s="757"/>
      <c r="C68" s="545"/>
      <c r="D68" s="546"/>
      <c r="E68" s="546"/>
      <c r="F68" s="546"/>
      <c r="G68" s="547"/>
      <c r="H68" s="204" t="s">
        <v>33</v>
      </c>
      <c r="I68" s="229" t="s">
        <v>891</v>
      </c>
      <c r="J68" s="229"/>
      <c r="K68" s="262">
        <v>5200</v>
      </c>
      <c r="L68" s="769"/>
      <c r="M68" s="770"/>
      <c r="N68" s="771"/>
    </row>
    <row r="69" spans="1:14" ht="15" customHeight="1" x14ac:dyDescent="0.25">
      <c r="A69" s="533"/>
      <c r="B69" s="757"/>
      <c r="C69" s="545"/>
      <c r="D69" s="546"/>
      <c r="E69" s="546"/>
      <c r="F69" s="546"/>
      <c r="G69" s="547"/>
      <c r="H69" s="197" t="s">
        <v>48</v>
      </c>
      <c r="I69" s="205" t="s">
        <v>49</v>
      </c>
      <c r="J69" s="205"/>
      <c r="K69" s="199">
        <v>4250</v>
      </c>
      <c r="L69" s="769"/>
      <c r="M69" s="770"/>
      <c r="N69" s="771"/>
    </row>
    <row r="70" spans="1:14" s="28" customFormat="1" ht="15" customHeight="1" x14ac:dyDescent="0.25">
      <c r="A70" s="533"/>
      <c r="B70" s="757"/>
      <c r="C70" s="545"/>
      <c r="D70" s="546"/>
      <c r="E70" s="546"/>
      <c r="F70" s="546"/>
      <c r="G70" s="547"/>
      <c r="H70" s="197" t="s">
        <v>920</v>
      </c>
      <c r="I70" s="205" t="s">
        <v>932</v>
      </c>
      <c r="J70" s="205"/>
      <c r="K70" s="199">
        <v>6500</v>
      </c>
      <c r="L70" s="769"/>
      <c r="M70" s="770"/>
      <c r="N70" s="771"/>
    </row>
    <row r="71" spans="1:14" s="28" customFormat="1" ht="15" customHeight="1" thickBot="1" x14ac:dyDescent="0.3">
      <c r="A71" s="534"/>
      <c r="B71" s="758"/>
      <c r="C71" s="554"/>
      <c r="D71" s="555"/>
      <c r="E71" s="555"/>
      <c r="F71" s="555"/>
      <c r="G71" s="556"/>
      <c r="H71" s="204" t="s">
        <v>1175</v>
      </c>
      <c r="I71" s="229" t="s">
        <v>1176</v>
      </c>
      <c r="J71" s="229"/>
      <c r="K71" s="262">
        <v>6150</v>
      </c>
      <c r="L71" s="772"/>
      <c r="M71" s="773"/>
      <c r="N71" s="774"/>
    </row>
    <row r="72" spans="1:14" ht="54.75" customHeight="1" x14ac:dyDescent="0.25">
      <c r="A72" s="624" t="s">
        <v>936</v>
      </c>
      <c r="B72" s="789" t="s">
        <v>937</v>
      </c>
      <c r="C72" s="762" t="s">
        <v>2920</v>
      </c>
      <c r="D72" s="557" t="s">
        <v>2769</v>
      </c>
      <c r="E72" s="505" t="s">
        <v>940</v>
      </c>
      <c r="F72" s="506"/>
      <c r="G72" s="571" t="s">
        <v>2760</v>
      </c>
      <c r="H72" s="166" t="s">
        <v>938</v>
      </c>
      <c r="I72" s="148" t="s">
        <v>3062</v>
      </c>
      <c r="J72" s="166">
        <v>1</v>
      </c>
      <c r="K72" s="207">
        <v>95500</v>
      </c>
      <c r="L72" s="759">
        <v>110000</v>
      </c>
      <c r="M72" s="818">
        <v>115000</v>
      </c>
      <c r="N72" s="819"/>
    </row>
    <row r="73" spans="1:14" ht="15.75" customHeight="1" x14ac:dyDescent="0.25">
      <c r="A73" s="626"/>
      <c r="B73" s="790"/>
      <c r="C73" s="763"/>
      <c r="D73" s="558"/>
      <c r="E73" s="509"/>
      <c r="F73" s="510"/>
      <c r="G73" s="572"/>
      <c r="H73" s="361" t="s">
        <v>52</v>
      </c>
      <c r="I73" s="169" t="s">
        <v>2832</v>
      </c>
      <c r="J73" s="168">
        <v>1</v>
      </c>
      <c r="K73" s="362">
        <v>6250</v>
      </c>
      <c r="L73" s="760"/>
      <c r="M73" s="820"/>
      <c r="N73" s="821"/>
    </row>
    <row r="74" spans="1:14" ht="15" customHeight="1" x14ac:dyDescent="0.25">
      <c r="A74" s="626"/>
      <c r="B74" s="790"/>
      <c r="C74" s="763"/>
      <c r="D74" s="558"/>
      <c r="E74" s="509"/>
      <c r="F74" s="510"/>
      <c r="G74" s="572"/>
      <c r="H74" s="170" t="s">
        <v>45</v>
      </c>
      <c r="I74" s="169" t="s">
        <v>3066</v>
      </c>
      <c r="J74" s="170">
        <v>1</v>
      </c>
      <c r="K74" s="171">
        <v>6550</v>
      </c>
      <c r="L74" s="760"/>
      <c r="M74" s="820"/>
      <c r="N74" s="821"/>
    </row>
    <row r="75" spans="1:14" ht="15" customHeight="1" x14ac:dyDescent="0.25">
      <c r="A75" s="626"/>
      <c r="B75" s="790"/>
      <c r="C75" s="763"/>
      <c r="D75" s="558"/>
      <c r="E75" s="509"/>
      <c r="F75" s="510"/>
      <c r="G75" s="572"/>
      <c r="H75" s="170" t="s">
        <v>43</v>
      </c>
      <c r="I75" s="169" t="s">
        <v>930</v>
      </c>
      <c r="J75" s="170">
        <v>1</v>
      </c>
      <c r="K75" s="171">
        <v>3750</v>
      </c>
      <c r="L75" s="760"/>
      <c r="M75" s="820"/>
      <c r="N75" s="821"/>
    </row>
    <row r="76" spans="1:14" ht="15.75" customHeight="1" thickBot="1" x14ac:dyDescent="0.3">
      <c r="A76" s="626"/>
      <c r="B76" s="790"/>
      <c r="C76" s="763"/>
      <c r="D76" s="558"/>
      <c r="E76" s="509"/>
      <c r="F76" s="510"/>
      <c r="G76" s="573"/>
      <c r="H76" s="174" t="s">
        <v>75</v>
      </c>
      <c r="I76" s="173" t="s">
        <v>76</v>
      </c>
      <c r="J76" s="174">
        <v>1</v>
      </c>
      <c r="K76" s="175">
        <v>400</v>
      </c>
      <c r="L76" s="761"/>
      <c r="M76" s="820"/>
      <c r="N76" s="821"/>
    </row>
    <row r="77" spans="1:14" ht="16.5" customHeight="1" x14ac:dyDescent="0.25">
      <c r="A77" s="626"/>
      <c r="B77" s="790"/>
      <c r="C77" s="763"/>
      <c r="D77" s="558"/>
      <c r="E77" s="509"/>
      <c r="F77" s="510"/>
      <c r="G77" s="128"/>
      <c r="H77" s="364" t="s">
        <v>54</v>
      </c>
      <c r="I77" s="363" t="s">
        <v>55</v>
      </c>
      <c r="J77" s="364">
        <v>1</v>
      </c>
      <c r="K77" s="365">
        <v>2700</v>
      </c>
      <c r="L77" s="765"/>
      <c r="M77" s="820"/>
      <c r="N77" s="821"/>
    </row>
    <row r="78" spans="1:14" ht="15.75" customHeight="1" x14ac:dyDescent="0.25">
      <c r="A78" s="626"/>
      <c r="B78" s="790"/>
      <c r="C78" s="763"/>
      <c r="D78" s="558"/>
      <c r="E78" s="509"/>
      <c r="F78" s="510"/>
      <c r="G78" s="128"/>
      <c r="H78" s="366" t="s">
        <v>29</v>
      </c>
      <c r="I78" s="372" t="s">
        <v>30</v>
      </c>
      <c r="J78" s="366">
        <v>1</v>
      </c>
      <c r="K78" s="367">
        <v>4050</v>
      </c>
      <c r="L78" s="765"/>
      <c r="M78" s="820"/>
      <c r="N78" s="821"/>
    </row>
    <row r="79" spans="1:14" ht="15.75" customHeight="1" thickBot="1" x14ac:dyDescent="0.3">
      <c r="A79" s="626"/>
      <c r="B79" s="790"/>
      <c r="C79" s="764"/>
      <c r="D79" s="559"/>
      <c r="E79" s="507"/>
      <c r="F79" s="508"/>
      <c r="G79" s="129"/>
      <c r="H79" s="373" t="s">
        <v>53</v>
      </c>
      <c r="I79" s="369" t="s">
        <v>954</v>
      </c>
      <c r="J79" s="374">
        <v>1</v>
      </c>
      <c r="K79" s="375">
        <v>6000</v>
      </c>
      <c r="L79" s="135"/>
      <c r="M79" s="822"/>
      <c r="N79" s="823"/>
    </row>
    <row r="80" spans="1:14" s="25" customFormat="1" ht="15" customHeight="1" x14ac:dyDescent="0.25">
      <c r="A80" s="626"/>
      <c r="B80" s="790"/>
      <c r="C80" s="583" t="s">
        <v>2772</v>
      </c>
      <c r="D80" s="583"/>
      <c r="E80" s="546"/>
      <c r="F80" s="546"/>
      <c r="G80" s="547"/>
      <c r="H80" s="204" t="s">
        <v>1171</v>
      </c>
      <c r="I80" s="376" t="s">
        <v>2905</v>
      </c>
      <c r="J80" s="204"/>
      <c r="K80" s="262">
        <v>5550</v>
      </c>
      <c r="L80" s="808"/>
      <c r="M80" s="809"/>
      <c r="N80" s="810"/>
    </row>
    <row r="81" spans="1:14" ht="15.75" customHeight="1" x14ac:dyDescent="0.25">
      <c r="A81" s="626"/>
      <c r="B81" s="790"/>
      <c r="C81" s="546"/>
      <c r="D81" s="546"/>
      <c r="E81" s="546"/>
      <c r="F81" s="546"/>
      <c r="G81" s="547"/>
      <c r="H81" s="197" t="s">
        <v>34</v>
      </c>
      <c r="I81" s="205" t="s">
        <v>891</v>
      </c>
      <c r="J81" s="205"/>
      <c r="K81" s="199">
        <v>9400</v>
      </c>
      <c r="L81" s="808"/>
      <c r="M81" s="809"/>
      <c r="N81" s="810"/>
    </row>
    <row r="82" spans="1:14" x14ac:dyDescent="0.25">
      <c r="A82" s="626"/>
      <c r="B82" s="790"/>
      <c r="C82" s="546"/>
      <c r="D82" s="546"/>
      <c r="E82" s="546"/>
      <c r="F82" s="546"/>
      <c r="G82" s="547"/>
      <c r="H82" s="197" t="s">
        <v>48</v>
      </c>
      <c r="I82" s="205" t="s">
        <v>49</v>
      </c>
      <c r="J82" s="205"/>
      <c r="K82" s="199">
        <v>4250</v>
      </c>
      <c r="L82" s="808"/>
      <c r="M82" s="809"/>
      <c r="N82" s="810"/>
    </row>
    <row r="83" spans="1:14" ht="15.75" thickBot="1" x14ac:dyDescent="0.3">
      <c r="A83" s="626"/>
      <c r="B83" s="790"/>
      <c r="C83" s="546"/>
      <c r="D83" s="546"/>
      <c r="E83" s="546"/>
      <c r="F83" s="546"/>
      <c r="G83" s="547"/>
      <c r="H83" s="197" t="s">
        <v>920</v>
      </c>
      <c r="I83" s="205" t="s">
        <v>932</v>
      </c>
      <c r="J83" s="205"/>
      <c r="K83" s="199">
        <v>6500</v>
      </c>
      <c r="L83" s="808"/>
      <c r="M83" s="809"/>
      <c r="N83" s="810"/>
    </row>
    <row r="84" spans="1:14" ht="52.5" customHeight="1" x14ac:dyDescent="0.25">
      <c r="A84" s="532" t="s">
        <v>936</v>
      </c>
      <c r="B84" s="756" t="s">
        <v>935</v>
      </c>
      <c r="C84" s="762" t="s">
        <v>2921</v>
      </c>
      <c r="D84" s="557" t="s">
        <v>2769</v>
      </c>
      <c r="E84" s="505" t="s">
        <v>942</v>
      </c>
      <c r="F84" s="506"/>
      <c r="G84" s="571" t="s">
        <v>2762</v>
      </c>
      <c r="H84" s="166" t="s">
        <v>941</v>
      </c>
      <c r="I84" s="148" t="s">
        <v>3062</v>
      </c>
      <c r="J84" s="166">
        <v>1</v>
      </c>
      <c r="K84" s="207">
        <v>93350</v>
      </c>
      <c r="L84" s="759">
        <v>110000</v>
      </c>
      <c r="M84" s="818">
        <v>115000</v>
      </c>
      <c r="N84" s="819"/>
    </row>
    <row r="85" spans="1:14" ht="18" customHeight="1" x14ac:dyDescent="0.25">
      <c r="A85" s="533"/>
      <c r="B85" s="757"/>
      <c r="C85" s="763"/>
      <c r="D85" s="558"/>
      <c r="E85" s="509"/>
      <c r="F85" s="510"/>
      <c r="G85" s="572"/>
      <c r="H85" s="361" t="s">
        <v>52</v>
      </c>
      <c r="I85" s="169" t="s">
        <v>2832</v>
      </c>
      <c r="J85" s="168">
        <v>1</v>
      </c>
      <c r="K85" s="362">
        <v>6250</v>
      </c>
      <c r="L85" s="760"/>
      <c r="M85" s="820"/>
      <c r="N85" s="821"/>
    </row>
    <row r="86" spans="1:14" ht="15" customHeight="1" x14ac:dyDescent="0.25">
      <c r="A86" s="533"/>
      <c r="B86" s="757"/>
      <c r="C86" s="763"/>
      <c r="D86" s="558"/>
      <c r="E86" s="509"/>
      <c r="F86" s="510"/>
      <c r="G86" s="572"/>
      <c r="H86" s="170" t="s">
        <v>44</v>
      </c>
      <c r="I86" s="169" t="s">
        <v>3067</v>
      </c>
      <c r="J86" s="170">
        <v>1</v>
      </c>
      <c r="K86" s="171">
        <v>7750</v>
      </c>
      <c r="L86" s="760"/>
      <c r="M86" s="820"/>
      <c r="N86" s="821"/>
    </row>
    <row r="87" spans="1:14" ht="15" customHeight="1" x14ac:dyDescent="0.25">
      <c r="A87" s="533"/>
      <c r="B87" s="757"/>
      <c r="C87" s="763"/>
      <c r="D87" s="558"/>
      <c r="E87" s="509"/>
      <c r="F87" s="510"/>
      <c r="G87" s="572"/>
      <c r="H87" s="170" t="s">
        <v>43</v>
      </c>
      <c r="I87" s="169" t="s">
        <v>930</v>
      </c>
      <c r="J87" s="170">
        <v>1</v>
      </c>
      <c r="K87" s="171">
        <v>3750</v>
      </c>
      <c r="L87" s="760"/>
      <c r="M87" s="820"/>
      <c r="N87" s="821"/>
    </row>
    <row r="88" spans="1:14" ht="15.75" customHeight="1" thickBot="1" x14ac:dyDescent="0.3">
      <c r="A88" s="533"/>
      <c r="B88" s="757"/>
      <c r="C88" s="763"/>
      <c r="D88" s="558"/>
      <c r="E88" s="509"/>
      <c r="F88" s="510"/>
      <c r="G88" s="573"/>
      <c r="H88" s="174" t="s">
        <v>75</v>
      </c>
      <c r="I88" s="173" t="s">
        <v>76</v>
      </c>
      <c r="J88" s="174">
        <v>1</v>
      </c>
      <c r="K88" s="175">
        <v>400</v>
      </c>
      <c r="L88" s="761"/>
      <c r="M88" s="820"/>
      <c r="N88" s="821"/>
    </row>
    <row r="89" spans="1:14" ht="14.25" customHeight="1" x14ac:dyDescent="0.25">
      <c r="A89" s="533"/>
      <c r="B89" s="757"/>
      <c r="C89" s="763"/>
      <c r="D89" s="558"/>
      <c r="E89" s="509"/>
      <c r="F89" s="510"/>
      <c r="G89" s="128"/>
      <c r="H89" s="364" t="s">
        <v>54</v>
      </c>
      <c r="I89" s="363" t="s">
        <v>55</v>
      </c>
      <c r="J89" s="364">
        <v>1</v>
      </c>
      <c r="K89" s="365">
        <v>2700</v>
      </c>
      <c r="L89" s="765"/>
      <c r="M89" s="820"/>
      <c r="N89" s="821"/>
    </row>
    <row r="90" spans="1:14" ht="15.75" customHeight="1" x14ac:dyDescent="0.25">
      <c r="A90" s="533"/>
      <c r="B90" s="757"/>
      <c r="C90" s="763"/>
      <c r="D90" s="558"/>
      <c r="E90" s="509"/>
      <c r="F90" s="510"/>
      <c r="G90" s="128"/>
      <c r="H90" s="366" t="s">
        <v>29</v>
      </c>
      <c r="I90" s="372" t="s">
        <v>30</v>
      </c>
      <c r="J90" s="366">
        <v>1</v>
      </c>
      <c r="K90" s="367">
        <v>4050</v>
      </c>
      <c r="L90" s="765"/>
      <c r="M90" s="820"/>
      <c r="N90" s="821"/>
    </row>
    <row r="91" spans="1:14" ht="15.75" customHeight="1" thickBot="1" x14ac:dyDescent="0.3">
      <c r="A91" s="533"/>
      <c r="B91" s="757"/>
      <c r="C91" s="764"/>
      <c r="D91" s="559"/>
      <c r="E91" s="507"/>
      <c r="F91" s="508"/>
      <c r="G91" s="129"/>
      <c r="H91" s="373" t="s">
        <v>53</v>
      </c>
      <c r="I91" s="369" t="s">
        <v>954</v>
      </c>
      <c r="J91" s="374">
        <v>1</v>
      </c>
      <c r="K91" s="375">
        <v>6000</v>
      </c>
      <c r="L91" s="135"/>
      <c r="M91" s="822"/>
      <c r="N91" s="823"/>
    </row>
    <row r="92" spans="1:14" ht="15" customHeight="1" x14ac:dyDescent="0.25">
      <c r="A92" s="533"/>
      <c r="B92" s="757"/>
      <c r="C92" s="646" t="s">
        <v>2772</v>
      </c>
      <c r="D92" s="583"/>
      <c r="E92" s="583"/>
      <c r="F92" s="583"/>
      <c r="G92" s="584"/>
      <c r="H92" s="204" t="s">
        <v>1171</v>
      </c>
      <c r="I92" s="376" t="s">
        <v>2905</v>
      </c>
      <c r="J92" s="204"/>
      <c r="K92" s="262">
        <v>5550</v>
      </c>
      <c r="L92" s="811"/>
      <c r="M92" s="812"/>
      <c r="N92" s="813"/>
    </row>
    <row r="93" spans="1:14" ht="15" customHeight="1" x14ac:dyDescent="0.25">
      <c r="A93" s="533"/>
      <c r="B93" s="757"/>
      <c r="C93" s="545"/>
      <c r="D93" s="546"/>
      <c r="E93" s="546"/>
      <c r="F93" s="546"/>
      <c r="G93" s="547"/>
      <c r="H93" s="197" t="s">
        <v>34</v>
      </c>
      <c r="I93" s="399" t="s">
        <v>2886</v>
      </c>
      <c r="J93" s="197"/>
      <c r="K93" s="199">
        <v>9400</v>
      </c>
      <c r="L93" s="808"/>
      <c r="M93" s="809"/>
      <c r="N93" s="810"/>
    </row>
    <row r="94" spans="1:14" ht="15" customHeight="1" x14ac:dyDescent="0.25">
      <c r="A94" s="533"/>
      <c r="B94" s="757"/>
      <c r="C94" s="545"/>
      <c r="D94" s="546"/>
      <c r="E94" s="546"/>
      <c r="F94" s="546"/>
      <c r="G94" s="547"/>
      <c r="H94" s="197" t="s">
        <v>48</v>
      </c>
      <c r="I94" s="377" t="s">
        <v>49</v>
      </c>
      <c r="J94" s="197"/>
      <c r="K94" s="199">
        <v>4250</v>
      </c>
      <c r="L94" s="808"/>
      <c r="M94" s="809"/>
      <c r="N94" s="810"/>
    </row>
    <row r="95" spans="1:14" ht="15.75" customHeight="1" x14ac:dyDescent="0.25">
      <c r="A95" s="533"/>
      <c r="B95" s="757"/>
      <c r="C95" s="545"/>
      <c r="D95" s="546"/>
      <c r="E95" s="546"/>
      <c r="F95" s="546"/>
      <c r="G95" s="547"/>
      <c r="H95" s="197" t="s">
        <v>920</v>
      </c>
      <c r="I95" s="205" t="s">
        <v>932</v>
      </c>
      <c r="J95" s="205"/>
      <c r="K95" s="199">
        <v>6500</v>
      </c>
      <c r="L95" s="808"/>
      <c r="M95" s="809"/>
      <c r="N95" s="810"/>
    </row>
    <row r="96" spans="1:14" s="28" customFormat="1" ht="15.75" customHeight="1" x14ac:dyDescent="0.25">
      <c r="A96" s="533"/>
      <c r="B96" s="757"/>
      <c r="C96" s="545"/>
      <c r="D96" s="546"/>
      <c r="E96" s="546"/>
      <c r="F96" s="546"/>
      <c r="G96" s="547"/>
      <c r="H96" s="204" t="s">
        <v>1173</v>
      </c>
      <c r="I96" s="229" t="s">
        <v>1174</v>
      </c>
      <c r="J96" s="229"/>
      <c r="K96" s="262">
        <v>6050</v>
      </c>
      <c r="L96" s="808"/>
      <c r="M96" s="809"/>
      <c r="N96" s="810"/>
    </row>
    <row r="97" spans="1:14" s="28" customFormat="1" ht="15.75" customHeight="1" thickBot="1" x14ac:dyDescent="0.3">
      <c r="A97" s="534"/>
      <c r="B97" s="758"/>
      <c r="C97" s="554"/>
      <c r="D97" s="555"/>
      <c r="E97" s="555"/>
      <c r="F97" s="555"/>
      <c r="G97" s="556"/>
      <c r="H97" s="204" t="s">
        <v>1175</v>
      </c>
      <c r="I97" s="229" t="s">
        <v>1176</v>
      </c>
      <c r="J97" s="229"/>
      <c r="K97" s="262">
        <v>6150</v>
      </c>
      <c r="L97" s="814"/>
      <c r="M97" s="815"/>
      <c r="N97" s="816"/>
    </row>
    <row r="98" spans="1:14" ht="63.75" customHeight="1" x14ac:dyDescent="0.25">
      <c r="A98" s="532" t="s">
        <v>936</v>
      </c>
      <c r="B98" s="756" t="s">
        <v>946</v>
      </c>
      <c r="C98" s="762" t="s">
        <v>2922</v>
      </c>
      <c r="D98" s="557" t="s">
        <v>2769</v>
      </c>
      <c r="E98" s="505" t="s">
        <v>943</v>
      </c>
      <c r="F98" s="506"/>
      <c r="G98" s="571" t="s">
        <v>2763</v>
      </c>
      <c r="H98" s="166" t="s">
        <v>941</v>
      </c>
      <c r="I98" s="148" t="s">
        <v>3062</v>
      </c>
      <c r="J98" s="166">
        <v>1</v>
      </c>
      <c r="K98" s="207">
        <v>93350</v>
      </c>
      <c r="L98" s="759">
        <v>112500</v>
      </c>
      <c r="M98" s="818">
        <v>117500</v>
      </c>
      <c r="N98" s="819"/>
    </row>
    <row r="99" spans="1:14" ht="15" customHeight="1" x14ac:dyDescent="0.25">
      <c r="A99" s="533"/>
      <c r="B99" s="757"/>
      <c r="C99" s="763"/>
      <c r="D99" s="558"/>
      <c r="E99" s="509"/>
      <c r="F99" s="510"/>
      <c r="G99" s="572"/>
      <c r="H99" s="361" t="s">
        <v>52</v>
      </c>
      <c r="I99" s="169" t="s">
        <v>2832</v>
      </c>
      <c r="J99" s="168">
        <v>1</v>
      </c>
      <c r="K99" s="362">
        <v>6250</v>
      </c>
      <c r="L99" s="760"/>
      <c r="M99" s="820"/>
      <c r="N99" s="821"/>
    </row>
    <row r="100" spans="1:14" ht="15" customHeight="1" x14ac:dyDescent="0.25">
      <c r="A100" s="533"/>
      <c r="B100" s="757"/>
      <c r="C100" s="763"/>
      <c r="D100" s="558"/>
      <c r="E100" s="509"/>
      <c r="F100" s="510"/>
      <c r="G100" s="572"/>
      <c r="H100" s="170" t="s">
        <v>50</v>
      </c>
      <c r="I100" s="169" t="s">
        <v>3068</v>
      </c>
      <c r="J100" s="170">
        <v>1</v>
      </c>
      <c r="K100" s="171">
        <v>9750</v>
      </c>
      <c r="L100" s="760"/>
      <c r="M100" s="820"/>
      <c r="N100" s="821"/>
    </row>
    <row r="101" spans="1:14" ht="15" customHeight="1" x14ac:dyDescent="0.25">
      <c r="A101" s="533"/>
      <c r="B101" s="757"/>
      <c r="C101" s="763"/>
      <c r="D101" s="558"/>
      <c r="E101" s="509"/>
      <c r="F101" s="510"/>
      <c r="G101" s="572"/>
      <c r="H101" s="170" t="s">
        <v>2833</v>
      </c>
      <c r="I101" s="169" t="s">
        <v>2834</v>
      </c>
      <c r="J101" s="170">
        <v>1</v>
      </c>
      <c r="K101" s="171">
        <v>4150</v>
      </c>
      <c r="L101" s="760"/>
      <c r="M101" s="820"/>
      <c r="N101" s="821"/>
    </row>
    <row r="102" spans="1:14" ht="15.75" customHeight="1" thickBot="1" x14ac:dyDescent="0.3">
      <c r="A102" s="533"/>
      <c r="B102" s="757"/>
      <c r="C102" s="763"/>
      <c r="D102" s="558"/>
      <c r="E102" s="509"/>
      <c r="F102" s="510"/>
      <c r="G102" s="573"/>
      <c r="H102" s="174" t="s">
        <v>75</v>
      </c>
      <c r="I102" s="173" t="s">
        <v>76</v>
      </c>
      <c r="J102" s="174">
        <v>1</v>
      </c>
      <c r="K102" s="175">
        <v>400</v>
      </c>
      <c r="L102" s="761"/>
      <c r="M102" s="820"/>
      <c r="N102" s="821"/>
    </row>
    <row r="103" spans="1:14" ht="16.5" customHeight="1" x14ac:dyDescent="0.25">
      <c r="A103" s="533"/>
      <c r="B103" s="757"/>
      <c r="C103" s="763"/>
      <c r="D103" s="558"/>
      <c r="E103" s="509"/>
      <c r="F103" s="510"/>
      <c r="G103" s="767"/>
      <c r="H103" s="364" t="s">
        <v>54</v>
      </c>
      <c r="I103" s="363" t="s">
        <v>55</v>
      </c>
      <c r="J103" s="364">
        <v>1</v>
      </c>
      <c r="K103" s="365">
        <v>2700</v>
      </c>
      <c r="L103" s="765"/>
      <c r="M103" s="820"/>
      <c r="N103" s="821"/>
    </row>
    <row r="104" spans="1:14" ht="15.75" customHeight="1" x14ac:dyDescent="0.25">
      <c r="A104" s="533"/>
      <c r="B104" s="757"/>
      <c r="C104" s="763"/>
      <c r="D104" s="558"/>
      <c r="E104" s="509"/>
      <c r="F104" s="510"/>
      <c r="G104" s="767"/>
      <c r="H104" s="366" t="s">
        <v>29</v>
      </c>
      <c r="I104" s="372" t="s">
        <v>30</v>
      </c>
      <c r="J104" s="366">
        <v>1</v>
      </c>
      <c r="K104" s="367">
        <v>4050</v>
      </c>
      <c r="L104" s="765"/>
      <c r="M104" s="820"/>
      <c r="N104" s="821"/>
    </row>
    <row r="105" spans="1:14" ht="15.75" customHeight="1" thickBot="1" x14ac:dyDescent="0.3">
      <c r="A105" s="533"/>
      <c r="B105" s="757"/>
      <c r="C105" s="764"/>
      <c r="D105" s="559"/>
      <c r="E105" s="507"/>
      <c r="F105" s="508"/>
      <c r="G105" s="129"/>
      <c r="H105" s="373" t="s">
        <v>53</v>
      </c>
      <c r="I105" s="369" t="s">
        <v>954</v>
      </c>
      <c r="J105" s="374">
        <v>1</v>
      </c>
      <c r="K105" s="375">
        <v>6000</v>
      </c>
      <c r="L105" s="135"/>
      <c r="M105" s="822"/>
      <c r="N105" s="823"/>
    </row>
    <row r="106" spans="1:14" ht="15" customHeight="1" x14ac:dyDescent="0.25">
      <c r="A106" s="533"/>
      <c r="B106" s="757"/>
      <c r="C106" s="646" t="s">
        <v>2772</v>
      </c>
      <c r="D106" s="583"/>
      <c r="E106" s="583"/>
      <c r="F106" s="583"/>
      <c r="G106" s="584"/>
      <c r="H106" s="204" t="s">
        <v>1171</v>
      </c>
      <c r="I106" s="376" t="s">
        <v>2905</v>
      </c>
      <c r="J106" s="204"/>
      <c r="K106" s="262">
        <v>5550</v>
      </c>
      <c r="L106" s="811"/>
      <c r="M106" s="812"/>
      <c r="N106" s="813"/>
    </row>
    <row r="107" spans="1:14" ht="15" customHeight="1" x14ac:dyDescent="0.25">
      <c r="A107" s="533"/>
      <c r="B107" s="757"/>
      <c r="C107" s="545"/>
      <c r="D107" s="546"/>
      <c r="E107" s="546"/>
      <c r="F107" s="546"/>
      <c r="G107" s="547"/>
      <c r="H107" s="197" t="s">
        <v>34</v>
      </c>
      <c r="I107" s="398" t="s">
        <v>2886</v>
      </c>
      <c r="J107" s="197"/>
      <c r="K107" s="199">
        <v>9400</v>
      </c>
      <c r="L107" s="808"/>
      <c r="M107" s="809"/>
      <c r="N107" s="810"/>
    </row>
    <row r="108" spans="1:14" ht="15" customHeight="1" x14ac:dyDescent="0.25">
      <c r="A108" s="533"/>
      <c r="B108" s="757"/>
      <c r="C108" s="545"/>
      <c r="D108" s="546"/>
      <c r="E108" s="546"/>
      <c r="F108" s="546"/>
      <c r="G108" s="547"/>
      <c r="H108" s="197" t="s">
        <v>51</v>
      </c>
      <c r="I108" s="377" t="s">
        <v>939</v>
      </c>
      <c r="J108" s="197"/>
      <c r="K108" s="199">
        <v>5050</v>
      </c>
      <c r="L108" s="808"/>
      <c r="M108" s="809"/>
      <c r="N108" s="810"/>
    </row>
    <row r="109" spans="1:14" ht="15.75" customHeight="1" x14ac:dyDescent="0.25">
      <c r="A109" s="533"/>
      <c r="B109" s="757"/>
      <c r="C109" s="545"/>
      <c r="D109" s="546"/>
      <c r="E109" s="546"/>
      <c r="F109" s="546"/>
      <c r="G109" s="547"/>
      <c r="H109" s="197" t="s">
        <v>920</v>
      </c>
      <c r="I109" s="205" t="s">
        <v>932</v>
      </c>
      <c r="J109" s="205"/>
      <c r="K109" s="199">
        <v>6500</v>
      </c>
      <c r="L109" s="808"/>
      <c r="M109" s="809"/>
      <c r="N109" s="810"/>
    </row>
    <row r="110" spans="1:14" s="28" customFormat="1" ht="15.75" customHeight="1" x14ac:dyDescent="0.25">
      <c r="A110" s="533"/>
      <c r="B110" s="757"/>
      <c r="C110" s="545"/>
      <c r="D110" s="546"/>
      <c r="E110" s="546"/>
      <c r="F110" s="546"/>
      <c r="G110" s="547"/>
      <c r="H110" s="204" t="s">
        <v>1173</v>
      </c>
      <c r="I110" s="229" t="s">
        <v>1174</v>
      </c>
      <c r="J110" s="229"/>
      <c r="K110" s="262">
        <v>6050</v>
      </c>
      <c r="L110" s="808"/>
      <c r="M110" s="809"/>
      <c r="N110" s="810"/>
    </row>
    <row r="111" spans="1:14" s="28" customFormat="1" ht="15.75" customHeight="1" thickBot="1" x14ac:dyDescent="0.3">
      <c r="A111" s="534"/>
      <c r="B111" s="758"/>
      <c r="C111" s="554"/>
      <c r="D111" s="555"/>
      <c r="E111" s="555"/>
      <c r="F111" s="555"/>
      <c r="G111" s="556"/>
      <c r="H111" s="204" t="s">
        <v>1175</v>
      </c>
      <c r="I111" s="229" t="s">
        <v>1176</v>
      </c>
      <c r="J111" s="229"/>
      <c r="K111" s="262">
        <v>6150</v>
      </c>
      <c r="L111" s="814"/>
      <c r="M111" s="815"/>
      <c r="N111" s="816"/>
    </row>
    <row r="112" spans="1:14" ht="53.25" customHeight="1" x14ac:dyDescent="0.25">
      <c r="A112" s="532" t="s">
        <v>936</v>
      </c>
      <c r="B112" s="756" t="s">
        <v>945</v>
      </c>
      <c r="C112" s="762" t="s">
        <v>2923</v>
      </c>
      <c r="D112" s="557" t="s">
        <v>2769</v>
      </c>
      <c r="E112" s="505" t="s">
        <v>947</v>
      </c>
      <c r="F112" s="506"/>
      <c r="G112" s="571" t="s">
        <v>2764</v>
      </c>
      <c r="H112" s="166" t="s">
        <v>944</v>
      </c>
      <c r="I112" s="148" t="s">
        <v>3062</v>
      </c>
      <c r="J112" s="166">
        <v>1</v>
      </c>
      <c r="K112" s="207">
        <v>104400</v>
      </c>
      <c r="L112" s="759">
        <v>130000</v>
      </c>
      <c r="M112" s="818">
        <v>135000</v>
      </c>
      <c r="N112" s="819"/>
    </row>
    <row r="113" spans="1:14" ht="15" customHeight="1" x14ac:dyDescent="0.25">
      <c r="A113" s="533"/>
      <c r="B113" s="757"/>
      <c r="C113" s="763"/>
      <c r="D113" s="558"/>
      <c r="E113" s="509"/>
      <c r="F113" s="510"/>
      <c r="G113" s="572"/>
      <c r="H113" s="361" t="s">
        <v>52</v>
      </c>
      <c r="I113" s="169" t="s">
        <v>2832</v>
      </c>
      <c r="J113" s="168">
        <v>1</v>
      </c>
      <c r="K113" s="362">
        <v>6250</v>
      </c>
      <c r="L113" s="760"/>
      <c r="M113" s="820"/>
      <c r="N113" s="821"/>
    </row>
    <row r="114" spans="1:14" ht="15" customHeight="1" x14ac:dyDescent="0.25">
      <c r="A114" s="533"/>
      <c r="B114" s="757"/>
      <c r="C114" s="763"/>
      <c r="D114" s="558"/>
      <c r="E114" s="509"/>
      <c r="F114" s="510"/>
      <c r="G114" s="572"/>
      <c r="H114" s="170" t="s">
        <v>45</v>
      </c>
      <c r="I114" s="169" t="s">
        <v>3069</v>
      </c>
      <c r="J114" s="170">
        <v>2</v>
      </c>
      <c r="K114" s="171">
        <v>6550</v>
      </c>
      <c r="L114" s="760"/>
      <c r="M114" s="820"/>
      <c r="N114" s="821"/>
    </row>
    <row r="115" spans="1:14" ht="15" customHeight="1" x14ac:dyDescent="0.25">
      <c r="A115" s="533"/>
      <c r="B115" s="757"/>
      <c r="C115" s="763"/>
      <c r="D115" s="558"/>
      <c r="E115" s="509"/>
      <c r="F115" s="510"/>
      <c r="G115" s="572"/>
      <c r="H115" s="170" t="s">
        <v>948</v>
      </c>
      <c r="I115" s="169" t="s">
        <v>949</v>
      </c>
      <c r="J115" s="170">
        <v>1</v>
      </c>
      <c r="K115" s="171">
        <v>2850</v>
      </c>
      <c r="L115" s="760"/>
      <c r="M115" s="820"/>
      <c r="N115" s="821"/>
    </row>
    <row r="116" spans="1:14" ht="15" customHeight="1" x14ac:dyDescent="0.25">
      <c r="A116" s="533"/>
      <c r="B116" s="757"/>
      <c r="C116" s="763"/>
      <c r="D116" s="558"/>
      <c r="E116" s="509"/>
      <c r="F116" s="510"/>
      <c r="G116" s="572"/>
      <c r="H116" s="170" t="s">
        <v>2835</v>
      </c>
      <c r="I116" s="169" t="s">
        <v>2836</v>
      </c>
      <c r="J116" s="170">
        <v>1</v>
      </c>
      <c r="K116" s="171">
        <v>4950</v>
      </c>
      <c r="L116" s="760"/>
      <c r="M116" s="820"/>
      <c r="N116" s="821"/>
    </row>
    <row r="117" spans="1:14" ht="16.5" customHeight="1" thickBot="1" x14ac:dyDescent="0.3">
      <c r="A117" s="533"/>
      <c r="B117" s="757"/>
      <c r="C117" s="763"/>
      <c r="D117" s="558"/>
      <c r="E117" s="509"/>
      <c r="F117" s="510"/>
      <c r="G117" s="573"/>
      <c r="H117" s="174" t="s">
        <v>75</v>
      </c>
      <c r="I117" s="173" t="s">
        <v>76</v>
      </c>
      <c r="J117" s="174">
        <v>2</v>
      </c>
      <c r="K117" s="175">
        <v>400</v>
      </c>
      <c r="L117" s="761"/>
      <c r="M117" s="820"/>
      <c r="N117" s="821"/>
    </row>
    <row r="118" spans="1:14" ht="15" customHeight="1" x14ac:dyDescent="0.25">
      <c r="A118" s="533"/>
      <c r="B118" s="757"/>
      <c r="C118" s="763"/>
      <c r="D118" s="558"/>
      <c r="E118" s="509"/>
      <c r="F118" s="510"/>
      <c r="G118" s="817"/>
      <c r="H118" s="364" t="s">
        <v>54</v>
      </c>
      <c r="I118" s="378" t="s">
        <v>55</v>
      </c>
      <c r="J118" s="364">
        <v>1</v>
      </c>
      <c r="K118" s="365">
        <v>2700</v>
      </c>
      <c r="L118" s="765"/>
      <c r="M118" s="820"/>
      <c r="N118" s="821"/>
    </row>
    <row r="119" spans="1:14" ht="15.75" customHeight="1" x14ac:dyDescent="0.25">
      <c r="A119" s="533"/>
      <c r="B119" s="757"/>
      <c r="C119" s="763"/>
      <c r="D119" s="558"/>
      <c r="E119" s="509"/>
      <c r="F119" s="510"/>
      <c r="G119" s="817"/>
      <c r="H119" s="366" t="s">
        <v>29</v>
      </c>
      <c r="I119" s="372" t="s">
        <v>30</v>
      </c>
      <c r="J119" s="366">
        <v>1</v>
      </c>
      <c r="K119" s="367">
        <v>4050</v>
      </c>
      <c r="L119" s="765"/>
      <c r="M119" s="820"/>
      <c r="N119" s="821"/>
    </row>
    <row r="120" spans="1:14" ht="15.75" customHeight="1" thickBot="1" x14ac:dyDescent="0.3">
      <c r="A120" s="533"/>
      <c r="B120" s="757"/>
      <c r="C120" s="764"/>
      <c r="D120" s="559"/>
      <c r="E120" s="507"/>
      <c r="F120" s="508"/>
      <c r="G120" s="129"/>
      <c r="H120" s="373" t="s">
        <v>53</v>
      </c>
      <c r="I120" s="369" t="s">
        <v>954</v>
      </c>
      <c r="J120" s="374">
        <v>1</v>
      </c>
      <c r="K120" s="375">
        <v>6000</v>
      </c>
      <c r="L120" s="135"/>
      <c r="M120" s="822"/>
      <c r="N120" s="823"/>
    </row>
    <row r="121" spans="1:14" ht="15" customHeight="1" x14ac:dyDescent="0.25">
      <c r="A121" s="533"/>
      <c r="B121" s="757"/>
      <c r="C121" s="646" t="s">
        <v>2772</v>
      </c>
      <c r="D121" s="583"/>
      <c r="E121" s="583"/>
      <c r="F121" s="583"/>
      <c r="G121" s="584"/>
      <c r="H121" s="204" t="s">
        <v>1171</v>
      </c>
      <c r="I121" s="376" t="s">
        <v>2905</v>
      </c>
      <c r="J121" s="204"/>
      <c r="K121" s="262">
        <v>5550</v>
      </c>
      <c r="L121" s="811"/>
      <c r="M121" s="812"/>
      <c r="N121" s="813"/>
    </row>
    <row r="122" spans="1:14" s="28" customFormat="1" ht="15" customHeight="1" x14ac:dyDescent="0.25">
      <c r="A122" s="533"/>
      <c r="B122" s="757"/>
      <c r="C122" s="545"/>
      <c r="D122" s="546"/>
      <c r="E122" s="546"/>
      <c r="F122" s="546"/>
      <c r="G122" s="547"/>
      <c r="H122" s="204" t="s">
        <v>1173</v>
      </c>
      <c r="I122" s="376" t="s">
        <v>2906</v>
      </c>
      <c r="J122" s="204"/>
      <c r="K122" s="262">
        <v>6050</v>
      </c>
      <c r="L122" s="808"/>
      <c r="M122" s="809"/>
      <c r="N122" s="810"/>
    </row>
    <row r="123" spans="1:14" ht="15" customHeight="1" x14ac:dyDescent="0.25">
      <c r="A123" s="533"/>
      <c r="B123" s="757"/>
      <c r="C123" s="545"/>
      <c r="D123" s="546"/>
      <c r="E123" s="546"/>
      <c r="F123" s="546"/>
      <c r="G123" s="547"/>
      <c r="H123" s="197" t="s">
        <v>34</v>
      </c>
      <c r="I123" s="398" t="s">
        <v>2886</v>
      </c>
      <c r="J123" s="197"/>
      <c r="K123" s="199">
        <v>9400</v>
      </c>
      <c r="L123" s="808"/>
      <c r="M123" s="809"/>
      <c r="N123" s="810"/>
    </row>
    <row r="124" spans="1:14" ht="15" customHeight="1" x14ac:dyDescent="0.25">
      <c r="A124" s="533"/>
      <c r="B124" s="757"/>
      <c r="C124" s="545"/>
      <c r="D124" s="546"/>
      <c r="E124" s="546"/>
      <c r="F124" s="546"/>
      <c r="G124" s="547"/>
      <c r="H124" s="197" t="s">
        <v>51</v>
      </c>
      <c r="I124" s="377" t="s">
        <v>939</v>
      </c>
      <c r="J124" s="197"/>
      <c r="K124" s="199">
        <v>6700</v>
      </c>
      <c r="L124" s="808"/>
      <c r="M124" s="809"/>
      <c r="N124" s="810"/>
    </row>
    <row r="125" spans="1:14" ht="15.75" customHeight="1" x14ac:dyDescent="0.25">
      <c r="A125" s="533"/>
      <c r="B125" s="757"/>
      <c r="C125" s="545"/>
      <c r="D125" s="546"/>
      <c r="E125" s="546"/>
      <c r="F125" s="546"/>
      <c r="G125" s="547"/>
      <c r="H125" s="197" t="s">
        <v>920</v>
      </c>
      <c r="I125" s="205" t="s">
        <v>932</v>
      </c>
      <c r="J125" s="205"/>
      <c r="K125" s="199">
        <v>6500</v>
      </c>
      <c r="L125" s="808"/>
      <c r="M125" s="809"/>
      <c r="N125" s="810"/>
    </row>
    <row r="126" spans="1:14" s="28" customFormat="1" ht="15.75" customHeight="1" thickBot="1" x14ac:dyDescent="0.3">
      <c r="A126" s="534"/>
      <c r="B126" s="758"/>
      <c r="C126" s="554"/>
      <c r="D126" s="555"/>
      <c r="E126" s="555"/>
      <c r="F126" s="555"/>
      <c r="G126" s="556"/>
      <c r="H126" s="204" t="s">
        <v>1175</v>
      </c>
      <c r="I126" s="229" t="s">
        <v>1176</v>
      </c>
      <c r="J126" s="229"/>
      <c r="K126" s="262">
        <v>6150</v>
      </c>
      <c r="L126" s="814"/>
      <c r="M126" s="815"/>
      <c r="N126" s="816"/>
    </row>
    <row r="127" spans="1:14" ht="51" x14ac:dyDescent="0.25">
      <c r="A127" s="624" t="s">
        <v>936</v>
      </c>
      <c r="B127" s="789" t="s">
        <v>950</v>
      </c>
      <c r="C127" s="762" t="s">
        <v>2924</v>
      </c>
      <c r="D127" s="557" t="s">
        <v>2769</v>
      </c>
      <c r="E127" s="505" t="s">
        <v>951</v>
      </c>
      <c r="F127" s="506"/>
      <c r="G127" s="571" t="s">
        <v>2765</v>
      </c>
      <c r="H127" s="166" t="s">
        <v>944</v>
      </c>
      <c r="I127" s="148" t="s">
        <v>3062</v>
      </c>
      <c r="J127" s="166">
        <v>1</v>
      </c>
      <c r="K127" s="207">
        <v>104400</v>
      </c>
      <c r="L127" s="759">
        <v>135000</v>
      </c>
      <c r="M127" s="818">
        <v>140000</v>
      </c>
      <c r="N127" s="819"/>
    </row>
    <row r="128" spans="1:14" ht="15" customHeight="1" x14ac:dyDescent="0.25">
      <c r="A128" s="626"/>
      <c r="B128" s="790"/>
      <c r="C128" s="763"/>
      <c r="D128" s="558"/>
      <c r="E128" s="509"/>
      <c r="F128" s="510"/>
      <c r="G128" s="572"/>
      <c r="H128" s="361" t="s">
        <v>52</v>
      </c>
      <c r="I128" s="169" t="s">
        <v>2832</v>
      </c>
      <c r="J128" s="168">
        <v>1</v>
      </c>
      <c r="K128" s="362">
        <v>6250</v>
      </c>
      <c r="L128" s="760"/>
      <c r="M128" s="820"/>
      <c r="N128" s="821"/>
    </row>
    <row r="129" spans="1:14" ht="15" customHeight="1" x14ac:dyDescent="0.25">
      <c r="A129" s="626"/>
      <c r="B129" s="790"/>
      <c r="C129" s="763"/>
      <c r="D129" s="558"/>
      <c r="E129" s="509"/>
      <c r="F129" s="510"/>
      <c r="G129" s="572"/>
      <c r="H129" s="170" t="s">
        <v>44</v>
      </c>
      <c r="I129" s="169" t="s">
        <v>3067</v>
      </c>
      <c r="J129" s="170">
        <v>1</v>
      </c>
      <c r="K129" s="171">
        <v>7750</v>
      </c>
      <c r="L129" s="760"/>
      <c r="M129" s="820"/>
      <c r="N129" s="821"/>
    </row>
    <row r="130" spans="1:14" ht="15" customHeight="1" x14ac:dyDescent="0.25">
      <c r="A130" s="626"/>
      <c r="B130" s="790"/>
      <c r="C130" s="763"/>
      <c r="D130" s="558"/>
      <c r="E130" s="509"/>
      <c r="F130" s="510"/>
      <c r="G130" s="572"/>
      <c r="H130" s="170" t="s">
        <v>45</v>
      </c>
      <c r="I130" s="169" t="s">
        <v>3069</v>
      </c>
      <c r="J130" s="170">
        <v>1</v>
      </c>
      <c r="K130" s="171">
        <v>6550</v>
      </c>
      <c r="L130" s="760"/>
      <c r="M130" s="820"/>
      <c r="N130" s="821"/>
    </row>
    <row r="131" spans="1:14" ht="15" customHeight="1" x14ac:dyDescent="0.25">
      <c r="A131" s="626"/>
      <c r="B131" s="790"/>
      <c r="C131" s="763"/>
      <c r="D131" s="558"/>
      <c r="E131" s="509"/>
      <c r="F131" s="510"/>
      <c r="G131" s="572"/>
      <c r="H131" s="170" t="s">
        <v>948</v>
      </c>
      <c r="I131" s="169" t="s">
        <v>949</v>
      </c>
      <c r="J131" s="170">
        <v>1</v>
      </c>
      <c r="K131" s="171">
        <v>2850</v>
      </c>
      <c r="L131" s="760"/>
      <c r="M131" s="820"/>
      <c r="N131" s="821"/>
    </row>
    <row r="132" spans="1:14" ht="15" customHeight="1" x14ac:dyDescent="0.25">
      <c r="A132" s="626"/>
      <c r="B132" s="790"/>
      <c r="C132" s="763"/>
      <c r="D132" s="558"/>
      <c r="E132" s="509"/>
      <c r="F132" s="510"/>
      <c r="G132" s="572"/>
      <c r="H132" s="170" t="s">
        <v>43</v>
      </c>
      <c r="I132" s="169" t="s">
        <v>930</v>
      </c>
      <c r="J132" s="170">
        <v>2</v>
      </c>
      <c r="K132" s="171">
        <v>3750</v>
      </c>
      <c r="L132" s="760"/>
      <c r="M132" s="820"/>
      <c r="N132" s="821"/>
    </row>
    <row r="133" spans="1:14" ht="15.75" customHeight="1" thickBot="1" x14ac:dyDescent="0.3">
      <c r="A133" s="626"/>
      <c r="B133" s="790"/>
      <c r="C133" s="763"/>
      <c r="D133" s="558"/>
      <c r="E133" s="509"/>
      <c r="F133" s="510"/>
      <c r="G133" s="573"/>
      <c r="H133" s="174" t="s">
        <v>75</v>
      </c>
      <c r="I133" s="379" t="s">
        <v>76</v>
      </c>
      <c r="J133" s="174">
        <v>2</v>
      </c>
      <c r="K133" s="175">
        <v>400</v>
      </c>
      <c r="L133" s="761"/>
      <c r="M133" s="820"/>
      <c r="N133" s="821"/>
    </row>
    <row r="134" spans="1:14" ht="15" customHeight="1" x14ac:dyDescent="0.25">
      <c r="A134" s="626"/>
      <c r="B134" s="790"/>
      <c r="C134" s="763"/>
      <c r="D134" s="558"/>
      <c r="E134" s="509"/>
      <c r="F134" s="510"/>
      <c r="G134" s="817"/>
      <c r="H134" s="364" t="s">
        <v>54</v>
      </c>
      <c r="I134" s="378" t="s">
        <v>55</v>
      </c>
      <c r="J134" s="364">
        <v>1</v>
      </c>
      <c r="K134" s="365">
        <v>2700</v>
      </c>
      <c r="L134" s="765"/>
      <c r="M134" s="820"/>
      <c r="N134" s="821"/>
    </row>
    <row r="135" spans="1:14" ht="15.75" customHeight="1" x14ac:dyDescent="0.25">
      <c r="A135" s="626"/>
      <c r="B135" s="790"/>
      <c r="C135" s="763"/>
      <c r="D135" s="558"/>
      <c r="E135" s="509"/>
      <c r="F135" s="510"/>
      <c r="G135" s="817"/>
      <c r="H135" s="366" t="s">
        <v>29</v>
      </c>
      <c r="I135" s="372" t="s">
        <v>30</v>
      </c>
      <c r="J135" s="380">
        <v>1</v>
      </c>
      <c r="K135" s="367">
        <v>4050</v>
      </c>
      <c r="L135" s="765"/>
      <c r="M135" s="820"/>
      <c r="N135" s="821"/>
    </row>
    <row r="136" spans="1:14" ht="15.75" customHeight="1" thickBot="1" x14ac:dyDescent="0.3">
      <c r="A136" s="626"/>
      <c r="B136" s="790"/>
      <c r="C136" s="764"/>
      <c r="D136" s="559"/>
      <c r="E136" s="507"/>
      <c r="F136" s="508"/>
      <c r="G136" s="129"/>
      <c r="H136" s="373" t="s">
        <v>53</v>
      </c>
      <c r="I136" s="369" t="s">
        <v>954</v>
      </c>
      <c r="J136" s="374">
        <v>1</v>
      </c>
      <c r="K136" s="375">
        <v>6000</v>
      </c>
      <c r="L136" s="135"/>
      <c r="M136" s="822"/>
      <c r="N136" s="823"/>
    </row>
    <row r="137" spans="1:14" ht="15" customHeight="1" x14ac:dyDescent="0.25">
      <c r="A137" s="626"/>
      <c r="B137" s="790"/>
      <c r="C137" s="583" t="s">
        <v>2772</v>
      </c>
      <c r="D137" s="583"/>
      <c r="E137" s="546"/>
      <c r="F137" s="546"/>
      <c r="G137" s="547"/>
      <c r="H137" s="204" t="s">
        <v>1171</v>
      </c>
      <c r="I137" s="376" t="s">
        <v>2905</v>
      </c>
      <c r="J137" s="204"/>
      <c r="K137" s="262">
        <v>5550</v>
      </c>
      <c r="L137" s="808"/>
      <c r="M137" s="809"/>
      <c r="N137" s="810"/>
    </row>
    <row r="138" spans="1:14" ht="15" customHeight="1" x14ac:dyDescent="0.25">
      <c r="A138" s="626"/>
      <c r="B138" s="790"/>
      <c r="C138" s="546"/>
      <c r="D138" s="546"/>
      <c r="E138" s="546"/>
      <c r="F138" s="546"/>
      <c r="G138" s="547"/>
      <c r="H138" s="197" t="s">
        <v>1173</v>
      </c>
      <c r="I138" s="398" t="s">
        <v>2906</v>
      </c>
      <c r="J138" s="197"/>
      <c r="K138" s="199">
        <v>6050</v>
      </c>
      <c r="L138" s="808"/>
      <c r="M138" s="809"/>
      <c r="N138" s="810"/>
    </row>
    <row r="139" spans="1:14" ht="15" customHeight="1" x14ac:dyDescent="0.25">
      <c r="A139" s="626"/>
      <c r="B139" s="790"/>
      <c r="C139" s="546"/>
      <c r="D139" s="546"/>
      <c r="E139" s="546"/>
      <c r="F139" s="546"/>
      <c r="G139" s="547"/>
      <c r="H139" s="197" t="s">
        <v>34</v>
      </c>
      <c r="I139" s="377" t="s">
        <v>2886</v>
      </c>
      <c r="J139" s="197"/>
      <c r="K139" s="199">
        <v>9400</v>
      </c>
      <c r="L139" s="808"/>
      <c r="M139" s="809"/>
      <c r="N139" s="810"/>
    </row>
    <row r="140" spans="1:14" ht="15.75" customHeight="1" x14ac:dyDescent="0.25">
      <c r="A140" s="626"/>
      <c r="B140" s="790"/>
      <c r="C140" s="546"/>
      <c r="D140" s="546"/>
      <c r="E140" s="546"/>
      <c r="F140" s="546"/>
      <c r="G140" s="547"/>
      <c r="H140" s="197" t="s">
        <v>952</v>
      </c>
      <c r="I140" s="205" t="s">
        <v>953</v>
      </c>
      <c r="J140" s="205"/>
      <c r="K140" s="199">
        <v>6700</v>
      </c>
      <c r="L140" s="808"/>
      <c r="M140" s="809"/>
      <c r="N140" s="810"/>
    </row>
    <row r="141" spans="1:14" x14ac:dyDescent="0.25">
      <c r="A141" s="626"/>
      <c r="B141" s="790"/>
      <c r="C141" s="546"/>
      <c r="D141" s="546"/>
      <c r="E141" s="546"/>
      <c r="F141" s="546"/>
      <c r="G141" s="547"/>
      <c r="H141" s="197" t="s">
        <v>920</v>
      </c>
      <c r="I141" s="205" t="s">
        <v>932</v>
      </c>
      <c r="J141" s="205"/>
      <c r="K141" s="199">
        <v>6500</v>
      </c>
      <c r="L141" s="808"/>
      <c r="M141" s="809"/>
      <c r="N141" s="810"/>
    </row>
    <row r="142" spans="1:14" ht="15.75" thickBot="1" x14ac:dyDescent="0.3">
      <c r="A142" s="626"/>
      <c r="B142" s="790"/>
      <c r="C142" s="546"/>
      <c r="D142" s="546"/>
      <c r="E142" s="546"/>
      <c r="F142" s="546"/>
      <c r="G142" s="547"/>
      <c r="H142" s="197" t="s">
        <v>1175</v>
      </c>
      <c r="I142" s="205" t="s">
        <v>1176</v>
      </c>
      <c r="J142" s="205"/>
      <c r="K142" s="199">
        <v>6150</v>
      </c>
      <c r="L142" s="808"/>
      <c r="M142" s="809"/>
      <c r="N142" s="810"/>
    </row>
    <row r="143" spans="1:14" ht="51" x14ac:dyDescent="0.25">
      <c r="A143" s="624" t="s">
        <v>956</v>
      </c>
      <c r="B143" s="789" t="s">
        <v>950</v>
      </c>
      <c r="C143" s="762" t="s">
        <v>2925</v>
      </c>
      <c r="D143" s="557" t="s">
        <v>2769</v>
      </c>
      <c r="E143" s="505" t="s">
        <v>2838</v>
      </c>
      <c r="F143" s="506"/>
      <c r="G143" s="571" t="s">
        <v>2837</v>
      </c>
      <c r="H143" s="166" t="s">
        <v>955</v>
      </c>
      <c r="I143" s="148" t="s">
        <v>3062</v>
      </c>
      <c r="J143" s="166">
        <v>1</v>
      </c>
      <c r="K143" s="207">
        <v>112450</v>
      </c>
      <c r="L143" s="759">
        <v>140000</v>
      </c>
      <c r="M143" s="818">
        <v>145000</v>
      </c>
      <c r="N143" s="819"/>
    </row>
    <row r="144" spans="1:14" ht="15" customHeight="1" x14ac:dyDescent="0.25">
      <c r="A144" s="626"/>
      <c r="B144" s="790"/>
      <c r="C144" s="763"/>
      <c r="D144" s="558"/>
      <c r="E144" s="509"/>
      <c r="F144" s="510"/>
      <c r="G144" s="572"/>
      <c r="H144" s="361" t="s">
        <v>52</v>
      </c>
      <c r="I144" s="169" t="s">
        <v>2832</v>
      </c>
      <c r="J144" s="168">
        <v>1</v>
      </c>
      <c r="K144" s="362">
        <v>6250</v>
      </c>
      <c r="L144" s="760"/>
      <c r="M144" s="820"/>
      <c r="N144" s="821"/>
    </row>
    <row r="145" spans="1:14" ht="15" customHeight="1" x14ac:dyDescent="0.25">
      <c r="A145" s="626"/>
      <c r="B145" s="790"/>
      <c r="C145" s="763"/>
      <c r="D145" s="558"/>
      <c r="E145" s="509"/>
      <c r="F145" s="510"/>
      <c r="G145" s="572"/>
      <c r="H145" s="170" t="s">
        <v>44</v>
      </c>
      <c r="I145" s="169" t="s">
        <v>3067</v>
      </c>
      <c r="J145" s="170">
        <v>1</v>
      </c>
      <c r="K145" s="171">
        <v>7750</v>
      </c>
      <c r="L145" s="760"/>
      <c r="M145" s="820"/>
      <c r="N145" s="821"/>
    </row>
    <row r="146" spans="1:14" ht="15" customHeight="1" x14ac:dyDescent="0.25">
      <c r="A146" s="626"/>
      <c r="B146" s="790"/>
      <c r="C146" s="763"/>
      <c r="D146" s="558"/>
      <c r="E146" s="509"/>
      <c r="F146" s="510"/>
      <c r="G146" s="572"/>
      <c r="H146" s="170" t="s">
        <v>45</v>
      </c>
      <c r="I146" s="169" t="s">
        <v>3069</v>
      </c>
      <c r="J146" s="170">
        <v>1</v>
      </c>
      <c r="K146" s="171">
        <v>6550</v>
      </c>
      <c r="L146" s="760"/>
      <c r="M146" s="820"/>
      <c r="N146" s="821"/>
    </row>
    <row r="147" spans="1:14" ht="15" customHeight="1" x14ac:dyDescent="0.25">
      <c r="A147" s="626"/>
      <c r="B147" s="790"/>
      <c r="C147" s="763"/>
      <c r="D147" s="558"/>
      <c r="E147" s="509"/>
      <c r="F147" s="510"/>
      <c r="G147" s="572"/>
      <c r="H147" s="170" t="s">
        <v>948</v>
      </c>
      <c r="I147" s="169" t="s">
        <v>949</v>
      </c>
      <c r="J147" s="170">
        <v>1</v>
      </c>
      <c r="K147" s="171">
        <v>2850</v>
      </c>
      <c r="L147" s="760"/>
      <c r="M147" s="820"/>
      <c r="N147" s="821"/>
    </row>
    <row r="148" spans="1:14" ht="15" customHeight="1" x14ac:dyDescent="0.25">
      <c r="A148" s="626"/>
      <c r="B148" s="790"/>
      <c r="C148" s="763"/>
      <c r="D148" s="558"/>
      <c r="E148" s="509"/>
      <c r="F148" s="510"/>
      <c r="G148" s="572"/>
      <c r="H148" s="170" t="s">
        <v>43</v>
      </c>
      <c r="I148" s="169" t="s">
        <v>930</v>
      </c>
      <c r="J148" s="170">
        <v>2</v>
      </c>
      <c r="K148" s="171">
        <v>3750</v>
      </c>
      <c r="L148" s="760"/>
      <c r="M148" s="820"/>
      <c r="N148" s="821"/>
    </row>
    <row r="149" spans="1:14" ht="15.75" customHeight="1" thickBot="1" x14ac:dyDescent="0.3">
      <c r="A149" s="626"/>
      <c r="B149" s="790"/>
      <c r="C149" s="763"/>
      <c r="D149" s="558"/>
      <c r="E149" s="509"/>
      <c r="F149" s="510"/>
      <c r="G149" s="573"/>
      <c r="H149" s="174" t="s">
        <v>75</v>
      </c>
      <c r="I149" s="379" t="s">
        <v>76</v>
      </c>
      <c r="J149" s="174">
        <v>2</v>
      </c>
      <c r="K149" s="175">
        <v>400</v>
      </c>
      <c r="L149" s="761"/>
      <c r="M149" s="820"/>
      <c r="N149" s="821"/>
    </row>
    <row r="150" spans="1:14" ht="15" customHeight="1" x14ac:dyDescent="0.25">
      <c r="A150" s="626"/>
      <c r="B150" s="790"/>
      <c r="C150" s="763"/>
      <c r="D150" s="558"/>
      <c r="E150" s="509"/>
      <c r="F150" s="510"/>
      <c r="G150" s="817"/>
      <c r="H150" s="364" t="s">
        <v>54</v>
      </c>
      <c r="I150" s="378" t="s">
        <v>55</v>
      </c>
      <c r="J150" s="364">
        <v>1</v>
      </c>
      <c r="K150" s="365">
        <v>2700</v>
      </c>
      <c r="L150" s="765"/>
      <c r="M150" s="820"/>
      <c r="N150" s="821"/>
    </row>
    <row r="151" spans="1:14" ht="15.75" customHeight="1" x14ac:dyDescent="0.25">
      <c r="A151" s="626"/>
      <c r="B151" s="790"/>
      <c r="C151" s="763"/>
      <c r="D151" s="558"/>
      <c r="E151" s="509"/>
      <c r="F151" s="510"/>
      <c r="G151" s="817"/>
      <c r="H151" s="366" t="s">
        <v>29</v>
      </c>
      <c r="I151" s="372" t="s">
        <v>30</v>
      </c>
      <c r="J151" s="380">
        <v>1</v>
      </c>
      <c r="K151" s="367">
        <v>4050</v>
      </c>
      <c r="L151" s="765"/>
      <c r="M151" s="820"/>
      <c r="N151" s="821"/>
    </row>
    <row r="152" spans="1:14" ht="15.75" customHeight="1" thickBot="1" x14ac:dyDescent="0.3">
      <c r="A152" s="626"/>
      <c r="B152" s="790"/>
      <c r="C152" s="764"/>
      <c r="D152" s="559"/>
      <c r="E152" s="507"/>
      <c r="F152" s="508"/>
      <c r="G152" s="129"/>
      <c r="H152" s="373" t="s">
        <v>53</v>
      </c>
      <c r="I152" s="369" t="s">
        <v>954</v>
      </c>
      <c r="J152" s="374">
        <v>1</v>
      </c>
      <c r="K152" s="375">
        <v>6000</v>
      </c>
      <c r="L152" s="135"/>
      <c r="M152" s="822"/>
      <c r="N152" s="823"/>
    </row>
    <row r="153" spans="1:14" ht="15" customHeight="1" x14ac:dyDescent="0.25">
      <c r="A153" s="626"/>
      <c r="B153" s="790"/>
      <c r="C153" s="583" t="s">
        <v>2772</v>
      </c>
      <c r="D153" s="583"/>
      <c r="E153" s="546"/>
      <c r="F153" s="546"/>
      <c r="G153" s="547"/>
      <c r="H153" s="204" t="s">
        <v>1171</v>
      </c>
      <c r="I153" s="376" t="s">
        <v>2905</v>
      </c>
      <c r="J153" s="204"/>
      <c r="K153" s="262">
        <v>5550</v>
      </c>
      <c r="L153" s="808"/>
      <c r="M153" s="809"/>
      <c r="N153" s="810"/>
    </row>
    <row r="154" spans="1:14" ht="15" customHeight="1" x14ac:dyDescent="0.25">
      <c r="A154" s="626"/>
      <c r="B154" s="790"/>
      <c r="C154" s="546"/>
      <c r="D154" s="546"/>
      <c r="E154" s="546"/>
      <c r="F154" s="546"/>
      <c r="G154" s="547"/>
      <c r="H154" s="197" t="s">
        <v>1173</v>
      </c>
      <c r="I154" s="398" t="s">
        <v>2906</v>
      </c>
      <c r="J154" s="197"/>
      <c r="K154" s="199">
        <v>6050</v>
      </c>
      <c r="L154" s="808"/>
      <c r="M154" s="809"/>
      <c r="N154" s="810"/>
    </row>
    <row r="155" spans="1:14" ht="15" customHeight="1" x14ac:dyDescent="0.25">
      <c r="A155" s="626"/>
      <c r="B155" s="790"/>
      <c r="C155" s="546"/>
      <c r="D155" s="546"/>
      <c r="E155" s="546"/>
      <c r="F155" s="546"/>
      <c r="G155" s="547"/>
      <c r="H155" s="197" t="s">
        <v>34</v>
      </c>
      <c r="I155" s="377" t="s">
        <v>2886</v>
      </c>
      <c r="J155" s="197"/>
      <c r="K155" s="199">
        <v>9400</v>
      </c>
      <c r="L155" s="808"/>
      <c r="M155" s="809"/>
      <c r="N155" s="810"/>
    </row>
    <row r="156" spans="1:14" ht="15.75" customHeight="1" x14ac:dyDescent="0.25">
      <c r="A156" s="626"/>
      <c r="B156" s="790"/>
      <c r="C156" s="546"/>
      <c r="D156" s="546"/>
      <c r="E156" s="546"/>
      <c r="F156" s="546"/>
      <c r="G156" s="547"/>
      <c r="H156" s="197" t="s">
        <v>952</v>
      </c>
      <c r="I156" s="205" t="s">
        <v>2907</v>
      </c>
      <c r="J156" s="205"/>
      <c r="K156" s="199">
        <v>6700</v>
      </c>
      <c r="L156" s="808"/>
      <c r="M156" s="809"/>
      <c r="N156" s="810"/>
    </row>
    <row r="157" spans="1:14" x14ac:dyDescent="0.25">
      <c r="A157" s="626"/>
      <c r="B157" s="790"/>
      <c r="C157" s="546"/>
      <c r="D157" s="546"/>
      <c r="E157" s="546"/>
      <c r="F157" s="546"/>
      <c r="G157" s="547"/>
      <c r="H157" s="197" t="s">
        <v>920</v>
      </c>
      <c r="I157" s="205" t="s">
        <v>932</v>
      </c>
      <c r="J157" s="205"/>
      <c r="K157" s="199">
        <v>6500</v>
      </c>
      <c r="L157" s="808"/>
      <c r="M157" s="809"/>
      <c r="N157" s="810"/>
    </row>
    <row r="158" spans="1:14" ht="15.75" thickBot="1" x14ac:dyDescent="0.3">
      <c r="A158" s="626"/>
      <c r="B158" s="790"/>
      <c r="C158" s="546"/>
      <c r="D158" s="546"/>
      <c r="E158" s="546"/>
      <c r="F158" s="546"/>
      <c r="G158" s="547"/>
      <c r="H158" s="197" t="s">
        <v>1175</v>
      </c>
      <c r="I158" s="205" t="s">
        <v>1176</v>
      </c>
      <c r="J158" s="205"/>
      <c r="K158" s="199">
        <v>6150</v>
      </c>
      <c r="L158" s="808"/>
      <c r="M158" s="809"/>
      <c r="N158" s="810"/>
    </row>
    <row r="159" spans="1:14" ht="48" customHeight="1" x14ac:dyDescent="0.25">
      <c r="A159" s="624" t="s">
        <v>956</v>
      </c>
      <c r="B159" s="789" t="s">
        <v>957</v>
      </c>
      <c r="C159" s="762" t="s">
        <v>2926</v>
      </c>
      <c r="D159" s="557" t="s">
        <v>2769</v>
      </c>
      <c r="E159" s="505" t="s">
        <v>2839</v>
      </c>
      <c r="F159" s="506"/>
      <c r="G159" s="538" t="s">
        <v>2840</v>
      </c>
      <c r="H159" s="166" t="s">
        <v>955</v>
      </c>
      <c r="I159" s="148" t="s">
        <v>3062</v>
      </c>
      <c r="J159" s="166">
        <v>1</v>
      </c>
      <c r="K159" s="207">
        <v>112450</v>
      </c>
      <c r="L159" s="759">
        <v>142500</v>
      </c>
      <c r="M159" s="818">
        <v>147500</v>
      </c>
      <c r="N159" s="819"/>
    </row>
    <row r="160" spans="1:14" ht="15" customHeight="1" x14ac:dyDescent="0.25">
      <c r="A160" s="626"/>
      <c r="B160" s="790"/>
      <c r="C160" s="763"/>
      <c r="D160" s="558"/>
      <c r="E160" s="509"/>
      <c r="F160" s="510"/>
      <c r="G160" s="654"/>
      <c r="H160" s="361" t="s">
        <v>52</v>
      </c>
      <c r="I160" s="169" t="s">
        <v>2832</v>
      </c>
      <c r="J160" s="168">
        <v>1</v>
      </c>
      <c r="K160" s="362">
        <v>6250</v>
      </c>
      <c r="L160" s="760"/>
      <c r="M160" s="820"/>
      <c r="N160" s="821"/>
    </row>
    <row r="161" spans="1:14" ht="15" customHeight="1" x14ac:dyDescent="0.25">
      <c r="A161" s="626"/>
      <c r="B161" s="790"/>
      <c r="C161" s="763"/>
      <c r="D161" s="558"/>
      <c r="E161" s="509"/>
      <c r="F161" s="510"/>
      <c r="G161" s="654"/>
      <c r="H161" s="170" t="s">
        <v>44</v>
      </c>
      <c r="I161" s="169" t="s">
        <v>3067</v>
      </c>
      <c r="J161" s="170">
        <v>2</v>
      </c>
      <c r="K161" s="171">
        <v>7750</v>
      </c>
      <c r="L161" s="760"/>
      <c r="M161" s="820"/>
      <c r="N161" s="821"/>
    </row>
    <row r="162" spans="1:14" ht="15" customHeight="1" x14ac:dyDescent="0.25">
      <c r="A162" s="626"/>
      <c r="B162" s="790"/>
      <c r="C162" s="763"/>
      <c r="D162" s="558"/>
      <c r="E162" s="509"/>
      <c r="F162" s="510"/>
      <c r="G162" s="654"/>
      <c r="H162" s="170" t="s">
        <v>948</v>
      </c>
      <c r="I162" s="169" t="s">
        <v>949</v>
      </c>
      <c r="J162" s="170">
        <v>1</v>
      </c>
      <c r="K162" s="171">
        <v>2850</v>
      </c>
      <c r="L162" s="760"/>
      <c r="M162" s="820"/>
      <c r="N162" s="821"/>
    </row>
    <row r="163" spans="1:14" ht="15" customHeight="1" x14ac:dyDescent="0.25">
      <c r="A163" s="626"/>
      <c r="B163" s="790"/>
      <c r="C163" s="763"/>
      <c r="D163" s="558"/>
      <c r="E163" s="509"/>
      <c r="F163" s="510"/>
      <c r="G163" s="654"/>
      <c r="H163" s="170" t="s">
        <v>43</v>
      </c>
      <c r="I163" s="169" t="s">
        <v>930</v>
      </c>
      <c r="J163" s="170">
        <v>2</v>
      </c>
      <c r="K163" s="171">
        <v>3750</v>
      </c>
      <c r="L163" s="760"/>
      <c r="M163" s="820"/>
      <c r="N163" s="821"/>
    </row>
    <row r="164" spans="1:14" ht="15.75" customHeight="1" thickBot="1" x14ac:dyDescent="0.3">
      <c r="A164" s="626"/>
      <c r="B164" s="790"/>
      <c r="C164" s="763"/>
      <c r="D164" s="558"/>
      <c r="E164" s="509"/>
      <c r="F164" s="510"/>
      <c r="G164" s="539"/>
      <c r="H164" s="174" t="s">
        <v>75</v>
      </c>
      <c r="I164" s="379" t="s">
        <v>76</v>
      </c>
      <c r="J164" s="174">
        <v>2</v>
      </c>
      <c r="K164" s="175">
        <v>400</v>
      </c>
      <c r="L164" s="761"/>
      <c r="M164" s="820"/>
      <c r="N164" s="821"/>
    </row>
    <row r="165" spans="1:14" ht="15" customHeight="1" x14ac:dyDescent="0.25">
      <c r="A165" s="626"/>
      <c r="B165" s="790"/>
      <c r="C165" s="763"/>
      <c r="D165" s="558"/>
      <c r="E165" s="509"/>
      <c r="F165" s="510"/>
      <c r="G165" s="824"/>
      <c r="H165" s="364" t="s">
        <v>54</v>
      </c>
      <c r="I165" s="378" t="s">
        <v>55</v>
      </c>
      <c r="J165" s="364">
        <v>1</v>
      </c>
      <c r="K165" s="365">
        <v>2700</v>
      </c>
      <c r="L165" s="765"/>
      <c r="M165" s="820"/>
      <c r="N165" s="821"/>
    </row>
    <row r="166" spans="1:14" ht="15.75" customHeight="1" x14ac:dyDescent="0.25">
      <c r="A166" s="626"/>
      <c r="B166" s="790"/>
      <c r="C166" s="763"/>
      <c r="D166" s="558"/>
      <c r="E166" s="509"/>
      <c r="F166" s="510"/>
      <c r="G166" s="824"/>
      <c r="H166" s="366" t="s">
        <v>29</v>
      </c>
      <c r="I166" s="372" t="s">
        <v>30</v>
      </c>
      <c r="J166" s="380">
        <v>1</v>
      </c>
      <c r="K166" s="367">
        <v>4050</v>
      </c>
      <c r="L166" s="765"/>
      <c r="M166" s="820"/>
      <c r="N166" s="821"/>
    </row>
    <row r="167" spans="1:14" ht="15.75" customHeight="1" thickBot="1" x14ac:dyDescent="0.3">
      <c r="A167" s="626"/>
      <c r="B167" s="790"/>
      <c r="C167" s="764"/>
      <c r="D167" s="559"/>
      <c r="E167" s="507"/>
      <c r="F167" s="508"/>
      <c r="G167" s="129"/>
      <c r="H167" s="373" t="s">
        <v>53</v>
      </c>
      <c r="I167" s="369" t="s">
        <v>954</v>
      </c>
      <c r="J167" s="374">
        <v>1</v>
      </c>
      <c r="K167" s="375">
        <v>6000</v>
      </c>
      <c r="L167" s="135"/>
      <c r="M167" s="822"/>
      <c r="N167" s="823"/>
    </row>
    <row r="168" spans="1:14" ht="15" customHeight="1" x14ac:dyDescent="0.25">
      <c r="A168" s="626"/>
      <c r="B168" s="790"/>
      <c r="C168" s="583" t="s">
        <v>2772</v>
      </c>
      <c r="D168" s="583"/>
      <c r="E168" s="546"/>
      <c r="F168" s="546"/>
      <c r="G168" s="547"/>
      <c r="H168" s="204" t="s">
        <v>1171</v>
      </c>
      <c r="I168" s="376" t="s">
        <v>2905</v>
      </c>
      <c r="J168" s="204"/>
      <c r="K168" s="262">
        <v>5550</v>
      </c>
      <c r="L168" s="808"/>
      <c r="M168" s="809"/>
      <c r="N168" s="810"/>
    </row>
    <row r="169" spans="1:14" ht="15" customHeight="1" x14ac:dyDescent="0.25">
      <c r="A169" s="626"/>
      <c r="B169" s="790"/>
      <c r="C169" s="546"/>
      <c r="D169" s="546"/>
      <c r="E169" s="546"/>
      <c r="F169" s="546"/>
      <c r="G169" s="547"/>
      <c r="H169" s="197" t="s">
        <v>1173</v>
      </c>
      <c r="I169" s="398" t="s">
        <v>2906</v>
      </c>
      <c r="J169" s="197"/>
      <c r="K169" s="199">
        <v>6050</v>
      </c>
      <c r="L169" s="808"/>
      <c r="M169" s="809"/>
      <c r="N169" s="810"/>
    </row>
    <row r="170" spans="1:14" ht="15" customHeight="1" x14ac:dyDescent="0.25">
      <c r="A170" s="626"/>
      <c r="B170" s="790"/>
      <c r="C170" s="546"/>
      <c r="D170" s="546"/>
      <c r="E170" s="546"/>
      <c r="F170" s="546"/>
      <c r="G170" s="547"/>
      <c r="H170" s="197" t="s">
        <v>34</v>
      </c>
      <c r="I170" s="377" t="s">
        <v>2886</v>
      </c>
      <c r="J170" s="197"/>
      <c r="K170" s="199">
        <v>9400</v>
      </c>
      <c r="L170" s="808"/>
      <c r="M170" s="809"/>
      <c r="N170" s="810"/>
    </row>
    <row r="171" spans="1:14" ht="15.75" customHeight="1" x14ac:dyDescent="0.25">
      <c r="A171" s="626"/>
      <c r="B171" s="790"/>
      <c r="C171" s="546"/>
      <c r="D171" s="546"/>
      <c r="E171" s="546"/>
      <c r="F171" s="546"/>
      <c r="G171" s="547"/>
      <c r="H171" s="197" t="s">
        <v>952</v>
      </c>
      <c r="I171" s="205" t="s">
        <v>2907</v>
      </c>
      <c r="J171" s="205"/>
      <c r="K171" s="199">
        <v>6700</v>
      </c>
      <c r="L171" s="808"/>
      <c r="M171" s="809"/>
      <c r="N171" s="810"/>
    </row>
    <row r="172" spans="1:14" x14ac:dyDescent="0.25">
      <c r="A172" s="626"/>
      <c r="B172" s="790"/>
      <c r="C172" s="546"/>
      <c r="D172" s="546"/>
      <c r="E172" s="546"/>
      <c r="F172" s="546"/>
      <c r="G172" s="547"/>
      <c r="H172" s="197" t="s">
        <v>920</v>
      </c>
      <c r="I172" s="205" t="s">
        <v>932</v>
      </c>
      <c r="J172" s="205"/>
      <c r="K172" s="199">
        <v>6500</v>
      </c>
      <c r="L172" s="808"/>
      <c r="M172" s="809"/>
      <c r="N172" s="810"/>
    </row>
    <row r="173" spans="1:14" ht="15.75" thickBot="1" x14ac:dyDescent="0.3">
      <c r="A173" s="626"/>
      <c r="B173" s="790"/>
      <c r="C173" s="546"/>
      <c r="D173" s="546"/>
      <c r="E173" s="546"/>
      <c r="F173" s="546"/>
      <c r="G173" s="547"/>
      <c r="H173" s="197" t="s">
        <v>1175</v>
      </c>
      <c r="I173" s="205" t="s">
        <v>1176</v>
      </c>
      <c r="J173" s="205"/>
      <c r="K173" s="199">
        <v>6150</v>
      </c>
      <c r="L173" s="808"/>
      <c r="M173" s="809"/>
      <c r="N173" s="810"/>
    </row>
    <row r="174" spans="1:14" ht="51" x14ac:dyDescent="0.25">
      <c r="A174" s="624" t="s">
        <v>956</v>
      </c>
      <c r="B174" s="789" t="s">
        <v>958</v>
      </c>
      <c r="C174" s="762" t="s">
        <v>2927</v>
      </c>
      <c r="D174" s="557" t="s">
        <v>2769</v>
      </c>
      <c r="E174" s="505" t="s">
        <v>2841</v>
      </c>
      <c r="F174" s="506"/>
      <c r="G174" s="571" t="s">
        <v>2842</v>
      </c>
      <c r="H174" s="166" t="s">
        <v>955</v>
      </c>
      <c r="I174" s="148" t="s">
        <v>3062</v>
      </c>
      <c r="J174" s="166">
        <v>1</v>
      </c>
      <c r="K174" s="207">
        <v>112450</v>
      </c>
      <c r="L174" s="759">
        <v>145000</v>
      </c>
      <c r="M174" s="818">
        <v>150000</v>
      </c>
      <c r="N174" s="819"/>
    </row>
    <row r="175" spans="1:14" ht="15" customHeight="1" x14ac:dyDescent="0.25">
      <c r="A175" s="626"/>
      <c r="B175" s="790"/>
      <c r="C175" s="763"/>
      <c r="D175" s="558"/>
      <c r="E175" s="509"/>
      <c r="F175" s="510"/>
      <c r="G175" s="572"/>
      <c r="H175" s="361" t="s">
        <v>52</v>
      </c>
      <c r="I175" s="169" t="s">
        <v>2832</v>
      </c>
      <c r="J175" s="168">
        <v>1</v>
      </c>
      <c r="K175" s="362">
        <v>6250</v>
      </c>
      <c r="L175" s="760"/>
      <c r="M175" s="820"/>
      <c r="N175" s="821"/>
    </row>
    <row r="176" spans="1:14" ht="15" customHeight="1" x14ac:dyDescent="0.25">
      <c r="A176" s="626"/>
      <c r="B176" s="790"/>
      <c r="C176" s="763"/>
      <c r="D176" s="558"/>
      <c r="E176" s="509"/>
      <c r="F176" s="510"/>
      <c r="G176" s="572"/>
      <c r="H176" s="170" t="s">
        <v>44</v>
      </c>
      <c r="I176" s="169" t="s">
        <v>3067</v>
      </c>
      <c r="J176" s="170">
        <v>1</v>
      </c>
      <c r="K176" s="171">
        <v>7750</v>
      </c>
      <c r="L176" s="760"/>
      <c r="M176" s="820"/>
      <c r="N176" s="821"/>
    </row>
    <row r="177" spans="1:14" ht="15" customHeight="1" x14ac:dyDescent="0.25">
      <c r="A177" s="626"/>
      <c r="B177" s="790"/>
      <c r="C177" s="763"/>
      <c r="D177" s="558"/>
      <c r="E177" s="509"/>
      <c r="F177" s="510"/>
      <c r="G177" s="572"/>
      <c r="H177" s="170" t="s">
        <v>50</v>
      </c>
      <c r="I177" s="169" t="s">
        <v>3068</v>
      </c>
      <c r="J177" s="170">
        <v>1</v>
      </c>
      <c r="K177" s="171">
        <v>9750</v>
      </c>
      <c r="L177" s="760"/>
      <c r="M177" s="820"/>
      <c r="N177" s="821"/>
    </row>
    <row r="178" spans="1:14" ht="15" customHeight="1" x14ac:dyDescent="0.25">
      <c r="A178" s="626"/>
      <c r="B178" s="790"/>
      <c r="C178" s="763"/>
      <c r="D178" s="558"/>
      <c r="E178" s="509"/>
      <c r="F178" s="510"/>
      <c r="G178" s="572"/>
      <c r="H178" s="170" t="s">
        <v>948</v>
      </c>
      <c r="I178" s="169" t="s">
        <v>949</v>
      </c>
      <c r="J178" s="170">
        <v>1</v>
      </c>
      <c r="K178" s="171">
        <v>2850</v>
      </c>
      <c r="L178" s="760"/>
      <c r="M178" s="820"/>
      <c r="N178" s="821"/>
    </row>
    <row r="179" spans="1:14" ht="15" customHeight="1" x14ac:dyDescent="0.25">
      <c r="A179" s="626"/>
      <c r="B179" s="790"/>
      <c r="C179" s="763"/>
      <c r="D179" s="558"/>
      <c r="E179" s="509"/>
      <c r="F179" s="510"/>
      <c r="G179" s="572"/>
      <c r="H179" s="170" t="s">
        <v>43</v>
      </c>
      <c r="I179" s="169" t="s">
        <v>930</v>
      </c>
      <c r="J179" s="170">
        <v>2</v>
      </c>
      <c r="K179" s="171">
        <v>3750</v>
      </c>
      <c r="L179" s="760"/>
      <c r="M179" s="820"/>
      <c r="N179" s="821"/>
    </row>
    <row r="180" spans="1:14" ht="15.75" customHeight="1" thickBot="1" x14ac:dyDescent="0.3">
      <c r="A180" s="626"/>
      <c r="B180" s="790"/>
      <c r="C180" s="763"/>
      <c r="D180" s="558"/>
      <c r="E180" s="509"/>
      <c r="F180" s="510"/>
      <c r="G180" s="573"/>
      <c r="H180" s="174" t="s">
        <v>75</v>
      </c>
      <c r="I180" s="379" t="s">
        <v>76</v>
      </c>
      <c r="J180" s="174">
        <v>2</v>
      </c>
      <c r="K180" s="175">
        <v>400</v>
      </c>
      <c r="L180" s="761"/>
      <c r="M180" s="820"/>
      <c r="N180" s="821"/>
    </row>
    <row r="181" spans="1:14" ht="15" customHeight="1" x14ac:dyDescent="0.25">
      <c r="A181" s="626"/>
      <c r="B181" s="790"/>
      <c r="C181" s="763"/>
      <c r="D181" s="558"/>
      <c r="E181" s="509"/>
      <c r="F181" s="510"/>
      <c r="G181" s="817"/>
      <c r="H181" s="364" t="s">
        <v>54</v>
      </c>
      <c r="I181" s="378" t="s">
        <v>55</v>
      </c>
      <c r="J181" s="364">
        <v>1</v>
      </c>
      <c r="K181" s="365">
        <v>2700</v>
      </c>
      <c r="L181" s="765"/>
      <c r="M181" s="820"/>
      <c r="N181" s="821"/>
    </row>
    <row r="182" spans="1:14" ht="15.75" customHeight="1" x14ac:dyDescent="0.25">
      <c r="A182" s="626"/>
      <c r="B182" s="790"/>
      <c r="C182" s="763"/>
      <c r="D182" s="558"/>
      <c r="E182" s="509"/>
      <c r="F182" s="510"/>
      <c r="G182" s="817"/>
      <c r="H182" s="366" t="s">
        <v>29</v>
      </c>
      <c r="I182" s="372" t="s">
        <v>30</v>
      </c>
      <c r="J182" s="380">
        <v>1</v>
      </c>
      <c r="K182" s="367">
        <v>4050</v>
      </c>
      <c r="L182" s="765"/>
      <c r="M182" s="820"/>
      <c r="N182" s="821"/>
    </row>
    <row r="183" spans="1:14" ht="15.75" customHeight="1" thickBot="1" x14ac:dyDescent="0.3">
      <c r="A183" s="626"/>
      <c r="B183" s="790"/>
      <c r="C183" s="764"/>
      <c r="D183" s="559"/>
      <c r="E183" s="507"/>
      <c r="F183" s="508"/>
      <c r="G183" s="129"/>
      <c r="H183" s="373" t="s">
        <v>53</v>
      </c>
      <c r="I183" s="369" t="s">
        <v>954</v>
      </c>
      <c r="J183" s="374">
        <v>1</v>
      </c>
      <c r="K183" s="375">
        <v>6000</v>
      </c>
      <c r="L183" s="135"/>
      <c r="M183" s="822"/>
      <c r="N183" s="823"/>
    </row>
    <row r="184" spans="1:14" ht="15" customHeight="1" x14ac:dyDescent="0.25">
      <c r="A184" s="626"/>
      <c r="B184" s="790"/>
      <c r="C184" s="583" t="s">
        <v>2772</v>
      </c>
      <c r="D184" s="583"/>
      <c r="E184" s="546"/>
      <c r="F184" s="546"/>
      <c r="G184" s="547"/>
      <c r="H184" s="204" t="s">
        <v>1171</v>
      </c>
      <c r="I184" s="376" t="s">
        <v>2905</v>
      </c>
      <c r="J184" s="204"/>
      <c r="K184" s="262">
        <v>5550</v>
      </c>
      <c r="L184" s="808"/>
      <c r="M184" s="809"/>
      <c r="N184" s="810"/>
    </row>
    <row r="185" spans="1:14" ht="15" customHeight="1" x14ac:dyDescent="0.25">
      <c r="A185" s="626"/>
      <c r="B185" s="790"/>
      <c r="C185" s="546"/>
      <c r="D185" s="546"/>
      <c r="E185" s="546"/>
      <c r="F185" s="546"/>
      <c r="G185" s="547"/>
      <c r="H185" s="197" t="s">
        <v>1173</v>
      </c>
      <c r="I185" s="398" t="s">
        <v>2906</v>
      </c>
      <c r="J185" s="197"/>
      <c r="K185" s="199">
        <v>6050</v>
      </c>
      <c r="L185" s="808"/>
      <c r="M185" s="809"/>
      <c r="N185" s="810"/>
    </row>
    <row r="186" spans="1:14" ht="15" customHeight="1" x14ac:dyDescent="0.25">
      <c r="A186" s="626"/>
      <c r="B186" s="790"/>
      <c r="C186" s="546"/>
      <c r="D186" s="546"/>
      <c r="E186" s="546"/>
      <c r="F186" s="546"/>
      <c r="G186" s="547"/>
      <c r="H186" s="197" t="s">
        <v>34</v>
      </c>
      <c r="I186" s="377" t="s">
        <v>2886</v>
      </c>
      <c r="J186" s="197"/>
      <c r="K186" s="199">
        <v>9400</v>
      </c>
      <c r="L186" s="808"/>
      <c r="M186" s="809"/>
      <c r="N186" s="810"/>
    </row>
    <row r="187" spans="1:14" ht="15.75" customHeight="1" x14ac:dyDescent="0.25">
      <c r="A187" s="626"/>
      <c r="B187" s="790"/>
      <c r="C187" s="546"/>
      <c r="D187" s="546"/>
      <c r="E187" s="546"/>
      <c r="F187" s="546"/>
      <c r="G187" s="547"/>
      <c r="H187" s="197" t="s">
        <v>952</v>
      </c>
      <c r="I187" s="205" t="s">
        <v>2907</v>
      </c>
      <c r="J187" s="205"/>
      <c r="K187" s="199">
        <v>6700</v>
      </c>
      <c r="L187" s="808"/>
      <c r="M187" s="809"/>
      <c r="N187" s="810"/>
    </row>
    <row r="188" spans="1:14" x14ac:dyDescent="0.25">
      <c r="A188" s="626"/>
      <c r="B188" s="790"/>
      <c r="C188" s="546"/>
      <c r="D188" s="546"/>
      <c r="E188" s="546"/>
      <c r="F188" s="546"/>
      <c r="G188" s="547"/>
      <c r="H188" s="197" t="s">
        <v>920</v>
      </c>
      <c r="I188" s="205" t="s">
        <v>932</v>
      </c>
      <c r="J188" s="205"/>
      <c r="K188" s="199">
        <v>6500</v>
      </c>
      <c r="L188" s="808"/>
      <c r="M188" s="809"/>
      <c r="N188" s="810"/>
    </row>
    <row r="189" spans="1:14" ht="15.75" thickBot="1" x14ac:dyDescent="0.3">
      <c r="A189" s="627"/>
      <c r="B189" s="791"/>
      <c r="C189" s="555"/>
      <c r="D189" s="555"/>
      <c r="E189" s="555"/>
      <c r="F189" s="555"/>
      <c r="G189" s="556"/>
      <c r="H189" s="226" t="s">
        <v>1175</v>
      </c>
      <c r="I189" s="371" t="s">
        <v>1176</v>
      </c>
      <c r="J189" s="371"/>
      <c r="K189" s="263">
        <v>6150</v>
      </c>
      <c r="L189" s="814"/>
      <c r="M189" s="815"/>
      <c r="N189" s="816"/>
    </row>
    <row r="191" spans="1:14" ht="15.75" thickBot="1" x14ac:dyDescent="0.3"/>
    <row r="192" spans="1:14" x14ac:dyDescent="0.25">
      <c r="A192" s="806" t="s">
        <v>1438</v>
      </c>
      <c r="B192" s="38"/>
      <c r="C192" s="38"/>
      <c r="D192" s="38"/>
      <c r="E192" s="38"/>
      <c r="F192" s="38"/>
      <c r="G192" s="38"/>
      <c r="H192" s="57" t="s">
        <v>1167</v>
      </c>
      <c r="I192" s="57" t="s">
        <v>1168</v>
      </c>
      <c r="J192" s="56" t="s">
        <v>1224</v>
      </c>
      <c r="K192" s="52">
        <v>3450</v>
      </c>
      <c r="L192" s="137"/>
      <c r="M192" s="137"/>
      <c r="N192" s="137"/>
    </row>
    <row r="193" spans="1:14" x14ac:dyDescent="0.25">
      <c r="A193" s="807"/>
      <c r="B193" s="41"/>
      <c r="C193" s="41"/>
      <c r="D193" s="41"/>
      <c r="E193" s="41"/>
      <c r="F193" s="41"/>
      <c r="G193" s="41"/>
      <c r="H193" s="11" t="s">
        <v>1169</v>
      </c>
      <c r="I193" s="11" t="s">
        <v>1170</v>
      </c>
      <c r="J193" s="26" t="s">
        <v>1224</v>
      </c>
      <c r="K193" s="61">
        <v>4150</v>
      </c>
      <c r="L193" s="137"/>
      <c r="M193" s="137"/>
      <c r="N193" s="137"/>
    </row>
    <row r="194" spans="1:14" x14ac:dyDescent="0.25">
      <c r="A194" s="807"/>
      <c r="B194" s="41"/>
      <c r="C194" s="41"/>
      <c r="D194" s="41"/>
      <c r="E194" s="41"/>
      <c r="F194" s="41"/>
      <c r="G194" s="41"/>
      <c r="H194" s="11" t="s">
        <v>1171</v>
      </c>
      <c r="I194" s="11" t="s">
        <v>1172</v>
      </c>
      <c r="J194" s="26" t="s">
        <v>1224</v>
      </c>
      <c r="K194" s="61">
        <v>5550</v>
      </c>
      <c r="L194" s="137"/>
      <c r="M194" s="137"/>
      <c r="N194" s="137"/>
    </row>
    <row r="195" spans="1:14" x14ac:dyDescent="0.25">
      <c r="A195" s="807"/>
      <c r="B195" s="41"/>
      <c r="C195" s="41"/>
      <c r="D195" s="41"/>
      <c r="E195" s="41"/>
      <c r="F195" s="41"/>
      <c r="G195" s="41"/>
      <c r="H195" s="11" t="s">
        <v>1173</v>
      </c>
      <c r="I195" s="11" t="s">
        <v>1174</v>
      </c>
      <c r="J195" s="26" t="s">
        <v>1224</v>
      </c>
      <c r="K195" s="61">
        <v>6050</v>
      </c>
      <c r="L195" s="137"/>
      <c r="M195" s="137"/>
      <c r="N195" s="137"/>
    </row>
    <row r="196" spans="1:14" x14ac:dyDescent="0.25">
      <c r="A196" s="807"/>
      <c r="B196" s="41"/>
      <c r="C196" s="41"/>
      <c r="D196" s="41"/>
      <c r="E196" s="41"/>
      <c r="F196" s="41"/>
      <c r="G196" s="41"/>
      <c r="H196" s="11" t="s">
        <v>1175</v>
      </c>
      <c r="I196" s="11" t="s">
        <v>1176</v>
      </c>
      <c r="J196" s="26" t="s">
        <v>1224</v>
      </c>
      <c r="K196" s="61">
        <v>6150</v>
      </c>
      <c r="L196" s="137"/>
      <c r="M196" s="137"/>
      <c r="N196" s="137"/>
    </row>
    <row r="197" spans="1:14" x14ac:dyDescent="0.25">
      <c r="A197" s="807"/>
      <c r="B197" s="41"/>
      <c r="C197" s="41"/>
      <c r="D197" s="41"/>
      <c r="E197" s="41"/>
      <c r="F197" s="41"/>
      <c r="G197" s="41"/>
      <c r="H197" s="11" t="s">
        <v>1177</v>
      </c>
      <c r="I197" s="11" t="s">
        <v>1178</v>
      </c>
      <c r="J197" s="26" t="s">
        <v>1224</v>
      </c>
      <c r="K197" s="61">
        <v>13050</v>
      </c>
      <c r="L197" s="137"/>
      <c r="M197" s="137"/>
      <c r="N197" s="137"/>
    </row>
    <row r="198" spans="1:14" x14ac:dyDescent="0.25">
      <c r="A198" s="807"/>
      <c r="B198" s="41"/>
      <c r="C198" s="41"/>
      <c r="D198" s="41"/>
      <c r="E198" s="41"/>
      <c r="F198" s="41"/>
      <c r="G198" s="41"/>
      <c r="H198" s="11" t="s">
        <v>1179</v>
      </c>
      <c r="I198" s="11" t="s">
        <v>1180</v>
      </c>
      <c r="J198" s="26" t="s">
        <v>1224</v>
      </c>
      <c r="K198" s="61">
        <v>3650</v>
      </c>
      <c r="L198" s="137"/>
      <c r="M198" s="137"/>
      <c r="N198" s="137"/>
    </row>
    <row r="199" spans="1:14" x14ac:dyDescent="0.25">
      <c r="A199" s="807"/>
      <c r="B199" s="41"/>
      <c r="C199" s="41"/>
      <c r="D199" s="41"/>
      <c r="E199" s="41"/>
      <c r="F199" s="41"/>
      <c r="G199" s="41"/>
      <c r="H199" s="11" t="s">
        <v>1181</v>
      </c>
      <c r="I199" s="11" t="s">
        <v>1182</v>
      </c>
      <c r="J199" s="26" t="s">
        <v>1224</v>
      </c>
      <c r="K199" s="61">
        <v>4400</v>
      </c>
      <c r="L199" s="137"/>
      <c r="M199" s="137"/>
      <c r="N199" s="137"/>
    </row>
    <row r="200" spans="1:14" x14ac:dyDescent="0.25">
      <c r="A200" s="807"/>
      <c r="B200" s="41"/>
      <c r="C200" s="41"/>
      <c r="D200" s="41"/>
      <c r="E200" s="41"/>
      <c r="F200" s="41"/>
      <c r="G200" s="41"/>
      <c r="H200" s="11" t="s">
        <v>1183</v>
      </c>
      <c r="I200" s="11" t="s">
        <v>1184</v>
      </c>
      <c r="J200" s="26" t="s">
        <v>1224</v>
      </c>
      <c r="K200" s="61">
        <v>3200</v>
      </c>
      <c r="L200" s="137"/>
      <c r="M200" s="137"/>
      <c r="N200" s="137"/>
    </row>
    <row r="201" spans="1:14" x14ac:dyDescent="0.25">
      <c r="A201" s="807"/>
      <c r="B201" s="41"/>
      <c r="C201" s="41"/>
      <c r="D201" s="41"/>
      <c r="E201" s="41"/>
      <c r="F201" s="41"/>
      <c r="G201" s="41"/>
      <c r="H201" s="11" t="s">
        <v>1185</v>
      </c>
      <c r="I201" s="11" t="s">
        <v>1186</v>
      </c>
      <c r="J201" s="26" t="s">
        <v>1224</v>
      </c>
      <c r="K201" s="61">
        <v>61650</v>
      </c>
      <c r="L201" s="137"/>
      <c r="M201" s="137"/>
      <c r="N201" s="137"/>
    </row>
    <row r="202" spans="1:14" x14ac:dyDescent="0.25">
      <c r="A202" s="807"/>
      <c r="B202" s="41"/>
      <c r="C202" s="41"/>
      <c r="D202" s="41"/>
      <c r="E202" s="41"/>
      <c r="F202" s="41"/>
      <c r="G202" s="41"/>
      <c r="H202" s="11" t="s">
        <v>1187</v>
      </c>
      <c r="I202" s="11" t="s">
        <v>1188</v>
      </c>
      <c r="J202" s="26" t="s">
        <v>1224</v>
      </c>
      <c r="K202" s="61">
        <v>7050</v>
      </c>
      <c r="L202" s="137"/>
      <c r="M202" s="137"/>
      <c r="N202" s="137"/>
    </row>
    <row r="203" spans="1:14" x14ac:dyDescent="0.25">
      <c r="A203" s="807"/>
      <c r="B203" s="41"/>
      <c r="C203" s="41"/>
      <c r="D203" s="41"/>
      <c r="E203" s="41"/>
      <c r="F203" s="41"/>
      <c r="G203" s="41"/>
      <c r="H203" s="11" t="s">
        <v>1189</v>
      </c>
      <c r="I203" s="11" t="s">
        <v>1190</v>
      </c>
      <c r="J203" s="26" t="s">
        <v>1224</v>
      </c>
      <c r="K203" s="61">
        <v>3050</v>
      </c>
      <c r="L203" s="137"/>
      <c r="M203" s="137"/>
      <c r="N203" s="137"/>
    </row>
    <row r="204" spans="1:14" x14ac:dyDescent="0.25">
      <c r="A204" s="807"/>
      <c r="B204" s="41"/>
      <c r="C204" s="41"/>
      <c r="D204" s="41"/>
      <c r="E204" s="41"/>
      <c r="F204" s="41"/>
      <c r="G204" s="41"/>
      <c r="H204" s="11" t="s">
        <v>1191</v>
      </c>
      <c r="I204" s="11" t="s">
        <v>1192</v>
      </c>
      <c r="J204" s="26" t="s">
        <v>1224</v>
      </c>
      <c r="K204" s="61">
        <v>4600</v>
      </c>
      <c r="L204" s="137"/>
      <c r="M204" s="137"/>
      <c r="N204" s="137"/>
    </row>
    <row r="205" spans="1:14" x14ac:dyDescent="0.25">
      <c r="A205" s="807"/>
      <c r="B205" s="41"/>
      <c r="C205" s="41"/>
      <c r="D205" s="41"/>
      <c r="E205" s="41"/>
      <c r="F205" s="41"/>
      <c r="G205" s="41"/>
      <c r="H205" s="11" t="s">
        <v>1193</v>
      </c>
      <c r="I205" s="11" t="s">
        <v>1194</v>
      </c>
      <c r="J205" s="26" t="s">
        <v>1224</v>
      </c>
      <c r="K205" s="61">
        <v>3300</v>
      </c>
      <c r="L205" s="137"/>
      <c r="M205" s="137"/>
      <c r="N205" s="137"/>
    </row>
    <row r="206" spans="1:14" x14ac:dyDescent="0.25">
      <c r="A206" s="807"/>
      <c r="B206" s="41"/>
      <c r="C206" s="41"/>
      <c r="D206" s="41"/>
      <c r="E206" s="41"/>
      <c r="F206" s="41"/>
      <c r="G206" s="41"/>
      <c r="H206" s="11" t="s">
        <v>1195</v>
      </c>
      <c r="I206" s="11" t="s">
        <v>1196</v>
      </c>
      <c r="J206" s="26" t="s">
        <v>1224</v>
      </c>
      <c r="K206" s="61">
        <v>7800</v>
      </c>
      <c r="L206" s="137"/>
      <c r="M206" s="137"/>
      <c r="N206" s="137"/>
    </row>
    <row r="207" spans="1:14" x14ac:dyDescent="0.25">
      <c r="A207" s="807"/>
      <c r="B207" s="41"/>
      <c r="C207" s="41"/>
      <c r="D207" s="41"/>
      <c r="E207" s="41"/>
      <c r="F207" s="41"/>
      <c r="G207" s="41"/>
      <c r="H207" s="11" t="s">
        <v>1197</v>
      </c>
      <c r="I207" s="11" t="s">
        <v>1198</v>
      </c>
      <c r="J207" s="26" t="s">
        <v>1224</v>
      </c>
      <c r="K207" s="61">
        <v>5750</v>
      </c>
      <c r="L207" s="137"/>
      <c r="M207" s="137"/>
      <c r="N207" s="137"/>
    </row>
    <row r="208" spans="1:14" x14ac:dyDescent="0.25">
      <c r="A208" s="807"/>
      <c r="B208" s="41"/>
      <c r="C208" s="41"/>
      <c r="D208" s="41"/>
      <c r="E208" s="41"/>
      <c r="F208" s="41"/>
      <c r="G208" s="41"/>
      <c r="H208" s="11" t="s">
        <v>1199</v>
      </c>
      <c r="I208" s="11" t="s">
        <v>1200</v>
      </c>
      <c r="J208" s="26" t="s">
        <v>1224</v>
      </c>
      <c r="K208" s="61">
        <v>8700</v>
      </c>
      <c r="L208" s="137"/>
      <c r="M208" s="137"/>
      <c r="N208" s="137"/>
    </row>
    <row r="209" spans="1:14" x14ac:dyDescent="0.25">
      <c r="A209" s="807"/>
      <c r="B209" s="41"/>
      <c r="C209" s="41"/>
      <c r="D209" s="41"/>
      <c r="E209" s="41"/>
      <c r="F209" s="41"/>
      <c r="G209" s="41"/>
      <c r="H209" s="11" t="s">
        <v>1201</v>
      </c>
      <c r="I209" s="11" t="s">
        <v>1202</v>
      </c>
      <c r="J209" s="26" t="s">
        <v>1224</v>
      </c>
      <c r="K209" s="61">
        <v>10200</v>
      </c>
      <c r="L209" s="137"/>
      <c r="M209" s="137"/>
      <c r="N209" s="137"/>
    </row>
    <row r="210" spans="1:14" x14ac:dyDescent="0.25">
      <c r="A210" s="807"/>
      <c r="B210" s="41"/>
      <c r="C210" s="41"/>
      <c r="D210" s="41"/>
      <c r="E210" s="41"/>
      <c r="F210" s="41"/>
      <c r="G210" s="41"/>
      <c r="H210" s="11" t="s">
        <v>1203</v>
      </c>
      <c r="I210" s="11" t="s">
        <v>1204</v>
      </c>
      <c r="J210" s="26" t="s">
        <v>1224</v>
      </c>
      <c r="K210" s="61">
        <v>12750</v>
      </c>
      <c r="L210" s="137"/>
      <c r="M210" s="137"/>
      <c r="N210" s="137"/>
    </row>
    <row r="211" spans="1:14" x14ac:dyDescent="0.25">
      <c r="A211" s="807"/>
      <c r="B211" s="41"/>
      <c r="C211" s="41"/>
      <c r="D211" s="41"/>
      <c r="E211" s="41"/>
      <c r="F211" s="41"/>
      <c r="G211" s="41"/>
      <c r="H211" s="11" t="s">
        <v>43</v>
      </c>
      <c r="I211" s="11" t="s">
        <v>1205</v>
      </c>
      <c r="J211" s="26" t="s">
        <v>1224</v>
      </c>
      <c r="K211" s="61">
        <v>3750</v>
      </c>
      <c r="L211" s="137"/>
      <c r="M211" s="137"/>
      <c r="N211" s="137"/>
    </row>
    <row r="212" spans="1:14" x14ac:dyDescent="0.25">
      <c r="A212" s="807"/>
      <c r="B212" s="41"/>
      <c r="C212" s="41"/>
      <c r="D212" s="41"/>
      <c r="E212" s="41"/>
      <c r="F212" s="41"/>
      <c r="G212" s="41"/>
      <c r="H212" s="11" t="s">
        <v>44</v>
      </c>
      <c r="I212" s="11" t="s">
        <v>1206</v>
      </c>
      <c r="J212" s="26" t="s">
        <v>1224</v>
      </c>
      <c r="K212" s="61">
        <v>7750</v>
      </c>
      <c r="L212" s="137"/>
      <c r="M212" s="137"/>
      <c r="N212" s="137"/>
    </row>
    <row r="213" spans="1:14" x14ac:dyDescent="0.25">
      <c r="A213" s="807"/>
      <c r="B213" s="41"/>
      <c r="C213" s="41"/>
      <c r="D213" s="41"/>
      <c r="E213" s="41"/>
      <c r="F213" s="41"/>
      <c r="G213" s="41"/>
      <c r="H213" s="11" t="s">
        <v>45</v>
      </c>
      <c r="I213" s="11" t="s">
        <v>46</v>
      </c>
      <c r="J213" s="26" t="s">
        <v>1224</v>
      </c>
      <c r="K213" s="61">
        <v>6550</v>
      </c>
      <c r="L213" s="137"/>
      <c r="M213" s="137"/>
      <c r="N213" s="137"/>
    </row>
    <row r="214" spans="1:14" x14ac:dyDescent="0.25">
      <c r="A214" s="807"/>
      <c r="B214" s="41"/>
      <c r="C214" s="41"/>
      <c r="D214" s="41"/>
      <c r="E214" s="41"/>
      <c r="F214" s="41"/>
      <c r="G214" s="41"/>
      <c r="H214" s="11" t="s">
        <v>1207</v>
      </c>
      <c r="I214" s="11" t="s">
        <v>1208</v>
      </c>
      <c r="J214" s="26" t="s">
        <v>1224</v>
      </c>
      <c r="K214" s="61">
        <v>4900</v>
      </c>
      <c r="L214" s="137"/>
      <c r="M214" s="137"/>
      <c r="N214" s="137"/>
    </row>
    <row r="215" spans="1:14" x14ac:dyDescent="0.25">
      <c r="A215" s="807"/>
      <c r="B215" s="41"/>
      <c r="C215" s="41"/>
      <c r="D215" s="41"/>
      <c r="E215" s="41"/>
      <c r="F215" s="41"/>
      <c r="G215" s="41"/>
      <c r="H215" s="11" t="s">
        <v>1209</v>
      </c>
      <c r="I215" s="11" t="s">
        <v>1210</v>
      </c>
      <c r="J215" s="26" t="s">
        <v>1224</v>
      </c>
      <c r="K215" s="61">
        <v>5700</v>
      </c>
      <c r="L215" s="137"/>
      <c r="M215" s="137"/>
      <c r="N215" s="137"/>
    </row>
    <row r="216" spans="1:14" x14ac:dyDescent="0.25">
      <c r="A216" s="807"/>
      <c r="B216" s="41"/>
      <c r="C216" s="41"/>
      <c r="D216" s="41"/>
      <c r="E216" s="41"/>
      <c r="F216" s="41"/>
      <c r="G216" s="41"/>
      <c r="H216" s="11" t="s">
        <v>952</v>
      </c>
      <c r="I216" s="11" t="s">
        <v>953</v>
      </c>
      <c r="J216" s="26" t="s">
        <v>1224</v>
      </c>
      <c r="K216" s="61">
        <v>6700</v>
      </c>
      <c r="L216" s="137"/>
      <c r="M216" s="137"/>
      <c r="N216" s="137"/>
    </row>
    <row r="217" spans="1:14" x14ac:dyDescent="0.25">
      <c r="A217" s="807"/>
      <c r="B217" s="41"/>
      <c r="C217" s="41"/>
      <c r="D217" s="41"/>
      <c r="E217" s="41"/>
      <c r="F217" s="41"/>
      <c r="G217" s="41"/>
      <c r="H217" s="11" t="s">
        <v>47</v>
      </c>
      <c r="I217" s="11" t="s">
        <v>1211</v>
      </c>
      <c r="J217" s="26" t="s">
        <v>1224</v>
      </c>
      <c r="K217" s="61">
        <v>5050</v>
      </c>
      <c r="L217" s="137"/>
      <c r="M217" s="137"/>
      <c r="N217" s="137"/>
    </row>
    <row r="218" spans="1:14" x14ac:dyDescent="0.25">
      <c r="A218" s="807"/>
      <c r="B218" s="41"/>
      <c r="C218" s="41"/>
      <c r="D218" s="41"/>
      <c r="E218" s="41"/>
      <c r="F218" s="41"/>
      <c r="G218" s="41"/>
      <c r="H218" s="11" t="s">
        <v>48</v>
      </c>
      <c r="I218" s="11" t="s">
        <v>49</v>
      </c>
      <c r="J218" s="26" t="s">
        <v>1224</v>
      </c>
      <c r="K218" s="61">
        <v>4250</v>
      </c>
      <c r="L218" s="137"/>
      <c r="M218" s="137"/>
      <c r="N218" s="137"/>
    </row>
    <row r="219" spans="1:14" x14ac:dyDescent="0.25">
      <c r="A219" s="807"/>
      <c r="B219" s="41"/>
      <c r="C219" s="41"/>
      <c r="D219" s="41"/>
      <c r="E219" s="41"/>
      <c r="F219" s="41"/>
      <c r="G219" s="41"/>
      <c r="H219" s="11" t="s">
        <v>50</v>
      </c>
      <c r="I219" s="11" t="s">
        <v>1212</v>
      </c>
      <c r="J219" s="26" t="s">
        <v>1224</v>
      </c>
      <c r="K219" s="61">
        <v>9750</v>
      </c>
      <c r="L219" s="137"/>
      <c r="M219" s="137"/>
      <c r="N219" s="137"/>
    </row>
    <row r="220" spans="1:14" x14ac:dyDescent="0.25">
      <c r="A220" s="807"/>
      <c r="B220" s="41"/>
      <c r="C220" s="41"/>
      <c r="D220" s="41"/>
      <c r="E220" s="41"/>
      <c r="F220" s="41"/>
      <c r="G220" s="41"/>
      <c r="H220" s="11" t="s">
        <v>51</v>
      </c>
      <c r="I220" s="11" t="s">
        <v>1213</v>
      </c>
      <c r="J220" s="26" t="s">
        <v>1224</v>
      </c>
      <c r="K220" s="61">
        <v>5050</v>
      </c>
      <c r="L220" s="137"/>
      <c r="M220" s="137"/>
      <c r="N220" s="137"/>
    </row>
    <row r="221" spans="1:14" x14ac:dyDescent="0.25">
      <c r="A221" s="807"/>
      <c r="B221" s="41"/>
      <c r="C221" s="41"/>
      <c r="D221" s="41"/>
      <c r="E221" s="41"/>
      <c r="F221" s="41"/>
      <c r="G221" s="41"/>
      <c r="H221" s="11" t="s">
        <v>52</v>
      </c>
      <c r="I221" s="11" t="s">
        <v>1214</v>
      </c>
      <c r="J221" s="26" t="s">
        <v>1224</v>
      </c>
      <c r="K221" s="61">
        <v>6250</v>
      </c>
      <c r="L221" s="137"/>
      <c r="M221" s="137"/>
      <c r="N221" s="137"/>
    </row>
    <row r="222" spans="1:14" x14ac:dyDescent="0.25">
      <c r="A222" s="807"/>
      <c r="B222" s="41"/>
      <c r="C222" s="41"/>
      <c r="D222" s="41"/>
      <c r="E222" s="41"/>
      <c r="F222" s="41"/>
      <c r="G222" s="41"/>
      <c r="H222" s="11" t="s">
        <v>53</v>
      </c>
      <c r="I222" s="11" t="s">
        <v>954</v>
      </c>
      <c r="J222" s="26" t="s">
        <v>1224</v>
      </c>
      <c r="K222" s="61">
        <v>6000</v>
      </c>
      <c r="L222" s="137"/>
      <c r="M222" s="137"/>
      <c r="N222" s="137"/>
    </row>
    <row r="223" spans="1:14" x14ac:dyDescent="0.25">
      <c r="A223" s="807"/>
      <c r="B223" s="41"/>
      <c r="C223" s="41"/>
      <c r="D223" s="41"/>
      <c r="E223" s="41"/>
      <c r="F223" s="41"/>
      <c r="G223" s="41"/>
      <c r="H223" s="11" t="s">
        <v>948</v>
      </c>
      <c r="I223" s="11" t="s">
        <v>1215</v>
      </c>
      <c r="J223" s="26" t="s">
        <v>1224</v>
      </c>
      <c r="K223" s="61">
        <v>2850</v>
      </c>
      <c r="L223" s="137"/>
      <c r="M223" s="137"/>
      <c r="N223" s="137"/>
    </row>
    <row r="224" spans="1:14" x14ac:dyDescent="0.25">
      <c r="A224" s="807"/>
      <c r="B224" s="41"/>
      <c r="C224" s="41"/>
      <c r="D224" s="41"/>
      <c r="E224" s="41"/>
      <c r="F224" s="41"/>
      <c r="G224" s="41"/>
      <c r="H224" s="11" t="s">
        <v>75</v>
      </c>
      <c r="I224" s="11" t="s">
        <v>76</v>
      </c>
      <c r="J224" s="26" t="s">
        <v>1224</v>
      </c>
      <c r="K224" s="61">
        <v>400</v>
      </c>
      <c r="L224" s="137"/>
      <c r="M224" s="137"/>
      <c r="N224" s="137"/>
    </row>
  </sheetData>
  <mergeCells count="169">
    <mergeCell ref="E1:H1"/>
    <mergeCell ref="D59:D66"/>
    <mergeCell ref="D72:D79"/>
    <mergeCell ref="D84:D91"/>
    <mergeCell ref="M47:N54"/>
    <mergeCell ref="C55:G58"/>
    <mergeCell ref="C84:C91"/>
    <mergeCell ref="C72:C79"/>
    <mergeCell ref="L1:N1"/>
    <mergeCell ref="E84:F91"/>
    <mergeCell ref="M59:N66"/>
    <mergeCell ref="L77:L78"/>
    <mergeCell ref="L89:L90"/>
    <mergeCell ref="L65:L66"/>
    <mergeCell ref="G65:G66"/>
    <mergeCell ref="M72:N79"/>
    <mergeCell ref="M84:N91"/>
    <mergeCell ref="L80:N83"/>
    <mergeCell ref="L72:L76"/>
    <mergeCell ref="C80:G83"/>
    <mergeCell ref="C59:C66"/>
    <mergeCell ref="M2:N7"/>
    <mergeCell ref="M13:N18"/>
    <mergeCell ref="G2:G5"/>
    <mergeCell ref="C121:G126"/>
    <mergeCell ref="D98:D105"/>
    <mergeCell ref="G134:G135"/>
    <mergeCell ref="G103:G104"/>
    <mergeCell ref="E127:F136"/>
    <mergeCell ref="M127:N136"/>
    <mergeCell ref="M112:N120"/>
    <mergeCell ref="E112:F120"/>
    <mergeCell ref="L118:L119"/>
    <mergeCell ref="L134:L135"/>
    <mergeCell ref="D112:D120"/>
    <mergeCell ref="G127:G133"/>
    <mergeCell ref="L127:L133"/>
    <mergeCell ref="M98:N105"/>
    <mergeCell ref="E98:F105"/>
    <mergeCell ref="C112:C120"/>
    <mergeCell ref="G118:G119"/>
    <mergeCell ref="L121:N126"/>
    <mergeCell ref="L2:L5"/>
    <mergeCell ref="G35:G39"/>
    <mergeCell ref="L35:L39"/>
    <mergeCell ref="C35:C41"/>
    <mergeCell ref="D35:D41"/>
    <mergeCell ref="G40:G41"/>
    <mergeCell ref="L40:L41"/>
    <mergeCell ref="E35:F41"/>
    <mergeCell ref="M35:N41"/>
    <mergeCell ref="C2:C7"/>
    <mergeCell ref="D2:D7"/>
    <mergeCell ref="L8:N12"/>
    <mergeCell ref="L19:N23"/>
    <mergeCell ref="L165:L166"/>
    <mergeCell ref="L174:L180"/>
    <mergeCell ref="C174:C183"/>
    <mergeCell ref="D174:D183"/>
    <mergeCell ref="L181:L182"/>
    <mergeCell ref="G181:G182"/>
    <mergeCell ref="M174:N183"/>
    <mergeCell ref="E174:F183"/>
    <mergeCell ref="E143:F152"/>
    <mergeCell ref="L150:L151"/>
    <mergeCell ref="G174:G180"/>
    <mergeCell ref="C153:G158"/>
    <mergeCell ref="C168:G173"/>
    <mergeCell ref="G150:G151"/>
    <mergeCell ref="G165:G166"/>
    <mergeCell ref="L153:N158"/>
    <mergeCell ref="E159:F167"/>
    <mergeCell ref="M159:N167"/>
    <mergeCell ref="M143:N152"/>
    <mergeCell ref="B84:B97"/>
    <mergeCell ref="A84:A97"/>
    <mergeCell ref="L98:L102"/>
    <mergeCell ref="C137:G142"/>
    <mergeCell ref="L184:N189"/>
    <mergeCell ref="C184:G189"/>
    <mergeCell ref="A112:A126"/>
    <mergeCell ref="E2:F7"/>
    <mergeCell ref="E13:F18"/>
    <mergeCell ref="G17:G18"/>
    <mergeCell ref="L17:L18"/>
    <mergeCell ref="L6:L7"/>
    <mergeCell ref="G6:G7"/>
    <mergeCell ref="A159:A173"/>
    <mergeCell ref="B159:B173"/>
    <mergeCell ref="G159:G164"/>
    <mergeCell ref="L159:L164"/>
    <mergeCell ref="A143:A158"/>
    <mergeCell ref="B143:B158"/>
    <mergeCell ref="C159:C167"/>
    <mergeCell ref="C143:C152"/>
    <mergeCell ref="D143:D152"/>
    <mergeCell ref="D159:D167"/>
    <mergeCell ref="L168:N173"/>
    <mergeCell ref="A192:A224"/>
    <mergeCell ref="G84:G88"/>
    <mergeCell ref="L84:L88"/>
    <mergeCell ref="G112:G117"/>
    <mergeCell ref="L112:L117"/>
    <mergeCell ref="G143:G149"/>
    <mergeCell ref="L143:L149"/>
    <mergeCell ref="A174:A189"/>
    <mergeCell ref="B174:B189"/>
    <mergeCell ref="G98:G102"/>
    <mergeCell ref="C98:C105"/>
    <mergeCell ref="A127:A142"/>
    <mergeCell ref="B127:B142"/>
    <mergeCell ref="C127:C136"/>
    <mergeCell ref="D127:D136"/>
    <mergeCell ref="L137:N142"/>
    <mergeCell ref="L103:L104"/>
    <mergeCell ref="L92:N97"/>
    <mergeCell ref="C92:G97"/>
    <mergeCell ref="B112:B126"/>
    <mergeCell ref="L106:N111"/>
    <mergeCell ref="C106:G111"/>
    <mergeCell ref="B98:B111"/>
    <mergeCell ref="A98:A111"/>
    <mergeCell ref="A72:A83"/>
    <mergeCell ref="B72:B83"/>
    <mergeCell ref="G72:G76"/>
    <mergeCell ref="A47:A58"/>
    <mergeCell ref="B47:B58"/>
    <mergeCell ref="C47:C54"/>
    <mergeCell ref="D47:D54"/>
    <mergeCell ref="C8:G12"/>
    <mergeCell ref="B2:B12"/>
    <mergeCell ref="A2:A12"/>
    <mergeCell ref="C19:G23"/>
    <mergeCell ref="C42:G46"/>
    <mergeCell ref="A24:A34"/>
    <mergeCell ref="B24:B34"/>
    <mergeCell ref="G24:G27"/>
    <mergeCell ref="C31:G34"/>
    <mergeCell ref="D24:D30"/>
    <mergeCell ref="C24:C30"/>
    <mergeCell ref="G28:G30"/>
    <mergeCell ref="E24:F30"/>
    <mergeCell ref="G59:G63"/>
    <mergeCell ref="E59:F66"/>
    <mergeCell ref="G47:G52"/>
    <mergeCell ref="E72:F79"/>
    <mergeCell ref="B59:B71"/>
    <mergeCell ref="A59:A71"/>
    <mergeCell ref="B35:B46"/>
    <mergeCell ref="A35:A46"/>
    <mergeCell ref="B13:B23"/>
    <mergeCell ref="A13:A23"/>
    <mergeCell ref="G13:G16"/>
    <mergeCell ref="L13:L16"/>
    <mergeCell ref="C13:C18"/>
    <mergeCell ref="D13:D18"/>
    <mergeCell ref="E47:F54"/>
    <mergeCell ref="L53:L54"/>
    <mergeCell ref="G53:G54"/>
    <mergeCell ref="L55:N58"/>
    <mergeCell ref="L24:L27"/>
    <mergeCell ref="L31:N34"/>
    <mergeCell ref="M24:N30"/>
    <mergeCell ref="L28:L30"/>
    <mergeCell ref="L59:L63"/>
    <mergeCell ref="L47:L52"/>
    <mergeCell ref="L42:N46"/>
    <mergeCell ref="C67:G71"/>
    <mergeCell ref="L67:N71"/>
  </mergeCells>
  <pageMargins left="0.25" right="0.25" top="0.75" bottom="0.75" header="0.3" footer="0.3"/>
  <pageSetup paperSize="9" scale="68" fitToHeight="0" orientation="landscape" horizontalDpi="1200" verticalDpi="1200" r:id="rId1"/>
  <rowBreaks count="6" manualBreakCount="6">
    <brk id="34" max="16383" man="1"/>
    <brk id="71" max="16383" man="1"/>
    <brk id="111" max="16383" man="1"/>
    <brk id="142" max="16383" man="1"/>
    <brk id="173" max="16383" man="1"/>
    <brk id="19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9"/>
  <sheetViews>
    <sheetView view="pageBreakPreview" topLeftCell="A31" zoomScaleNormal="100" zoomScaleSheetLayoutView="100" workbookViewId="0">
      <selection activeCell="N47" sqref="N47"/>
    </sheetView>
  </sheetViews>
  <sheetFormatPr defaultRowHeight="16.5" customHeight="1" x14ac:dyDescent="0.25"/>
  <cols>
    <col min="2" max="2" width="20.140625" customWidth="1"/>
    <col min="3" max="3" width="7.85546875" style="28" customWidth="1"/>
    <col min="5" max="5" width="11.7109375" customWidth="1"/>
    <col min="7" max="7" width="77" bestFit="1" customWidth="1"/>
  </cols>
  <sheetData>
    <row r="1" spans="1:11" s="28" customFormat="1" ht="42" customHeight="1" thickBot="1" x14ac:dyDescent="0.3">
      <c r="A1" s="15" t="s">
        <v>872</v>
      </c>
      <c r="B1" s="78" t="s">
        <v>903</v>
      </c>
      <c r="C1" s="877" t="s">
        <v>2770</v>
      </c>
      <c r="D1" s="877"/>
      <c r="E1" s="877"/>
      <c r="F1" s="878"/>
      <c r="G1" s="13" t="s">
        <v>886</v>
      </c>
      <c r="H1" s="13" t="s">
        <v>885</v>
      </c>
      <c r="I1" s="445" t="s">
        <v>2894</v>
      </c>
      <c r="J1" s="875" t="s">
        <v>2895</v>
      </c>
      <c r="K1" s="876"/>
    </row>
    <row r="2" spans="1:11" ht="35.25" customHeight="1" x14ac:dyDescent="0.25">
      <c r="A2" s="532" t="s">
        <v>1440</v>
      </c>
      <c r="B2" s="529" t="s">
        <v>3070</v>
      </c>
      <c r="C2" s="548" t="s">
        <v>2771</v>
      </c>
      <c r="D2" s="726" t="s">
        <v>79</v>
      </c>
      <c r="E2" s="727"/>
      <c r="F2" s="87" t="s">
        <v>2624</v>
      </c>
      <c r="G2" s="88" t="s">
        <v>3077</v>
      </c>
      <c r="H2" s="89">
        <v>1</v>
      </c>
      <c r="I2" s="100"/>
      <c r="J2" s="865">
        <v>13300</v>
      </c>
      <c r="K2" s="866"/>
    </row>
    <row r="3" spans="1:11" ht="27.75" customHeight="1" thickBot="1" x14ac:dyDescent="0.3">
      <c r="A3" s="533"/>
      <c r="B3" s="530"/>
      <c r="C3" s="550"/>
      <c r="D3" s="869"/>
      <c r="E3" s="870"/>
      <c r="F3" s="101" t="s">
        <v>1441</v>
      </c>
      <c r="G3" s="102" t="s">
        <v>1442</v>
      </c>
      <c r="H3" s="101">
        <v>2</v>
      </c>
      <c r="I3" s="103"/>
      <c r="J3" s="867"/>
      <c r="K3" s="868"/>
    </row>
    <row r="4" spans="1:11" ht="16.5" customHeight="1" x14ac:dyDescent="0.25">
      <c r="A4" s="533"/>
      <c r="B4" s="646" t="s">
        <v>2772</v>
      </c>
      <c r="C4" s="583"/>
      <c r="D4" s="583"/>
      <c r="E4" s="734"/>
      <c r="F4" s="33" t="s">
        <v>1444</v>
      </c>
      <c r="G4" s="51" t="s">
        <v>1445</v>
      </c>
      <c r="H4" s="33"/>
      <c r="I4" s="52">
        <v>2550</v>
      </c>
      <c r="J4" s="49"/>
      <c r="K4" s="50"/>
    </row>
    <row r="5" spans="1:11" ht="16.5" customHeight="1" x14ac:dyDescent="0.25">
      <c r="A5" s="533"/>
      <c r="B5" s="545"/>
      <c r="C5" s="546"/>
      <c r="D5" s="546"/>
      <c r="E5" s="735"/>
      <c r="F5" s="31" t="s">
        <v>1443</v>
      </c>
      <c r="G5" s="20" t="s">
        <v>1446</v>
      </c>
      <c r="H5" s="31"/>
      <c r="I5" s="53">
        <v>1450</v>
      </c>
      <c r="J5" s="49"/>
      <c r="K5" s="50"/>
    </row>
    <row r="6" spans="1:11" ht="16.5" customHeight="1" x14ac:dyDescent="0.25">
      <c r="A6" s="533"/>
      <c r="B6" s="545"/>
      <c r="C6" s="546"/>
      <c r="D6" s="546"/>
      <c r="E6" s="735"/>
      <c r="F6" s="31" t="s">
        <v>1007</v>
      </c>
      <c r="G6" s="20" t="s">
        <v>1069</v>
      </c>
      <c r="H6" s="31"/>
      <c r="I6" s="53">
        <v>3350</v>
      </c>
      <c r="J6" s="49"/>
      <c r="K6" s="50"/>
    </row>
    <row r="7" spans="1:11" ht="16.5" customHeight="1" thickBot="1" x14ac:dyDescent="0.3">
      <c r="A7" s="533"/>
      <c r="B7" s="545"/>
      <c r="C7" s="546"/>
      <c r="D7" s="546"/>
      <c r="E7" s="735"/>
      <c r="F7" s="32" t="s">
        <v>920</v>
      </c>
      <c r="G7" s="48" t="s">
        <v>932</v>
      </c>
      <c r="H7" s="32"/>
      <c r="I7" s="386">
        <v>6500</v>
      </c>
      <c r="J7" s="49"/>
      <c r="K7" s="50"/>
    </row>
    <row r="8" spans="1:11" ht="24.75" customHeight="1" x14ac:dyDescent="0.25">
      <c r="A8" s="532" t="s">
        <v>1447</v>
      </c>
      <c r="B8" s="529" t="s">
        <v>3073</v>
      </c>
      <c r="C8" s="548" t="s">
        <v>2771</v>
      </c>
      <c r="D8" s="726" t="s">
        <v>21</v>
      </c>
      <c r="E8" s="727"/>
      <c r="F8" s="87" t="s">
        <v>1448</v>
      </c>
      <c r="G8" s="88" t="s">
        <v>3079</v>
      </c>
      <c r="H8" s="89">
        <v>1</v>
      </c>
      <c r="I8" s="100"/>
      <c r="J8" s="871">
        <v>16300</v>
      </c>
      <c r="K8" s="866"/>
    </row>
    <row r="9" spans="1:11" s="28" customFormat="1" ht="24.75" customHeight="1" x14ac:dyDescent="0.25">
      <c r="A9" s="533"/>
      <c r="B9" s="530"/>
      <c r="C9" s="549"/>
      <c r="D9" s="728"/>
      <c r="E9" s="729"/>
      <c r="F9" s="91" t="s">
        <v>1449</v>
      </c>
      <c r="G9" s="90" t="s">
        <v>3084</v>
      </c>
      <c r="H9" s="91">
        <v>1</v>
      </c>
      <c r="I9" s="110"/>
      <c r="J9" s="872"/>
      <c r="K9" s="873"/>
    </row>
    <row r="10" spans="1:11" s="28" customFormat="1" ht="24.75" customHeight="1" x14ac:dyDescent="0.25">
      <c r="A10" s="533"/>
      <c r="B10" s="530"/>
      <c r="C10" s="549"/>
      <c r="D10" s="728"/>
      <c r="E10" s="729"/>
      <c r="F10" s="91" t="s">
        <v>1044</v>
      </c>
      <c r="G10" s="90" t="s">
        <v>3088</v>
      </c>
      <c r="H10" s="91">
        <v>1</v>
      </c>
      <c r="I10" s="110"/>
      <c r="J10" s="872"/>
      <c r="K10" s="873"/>
    </row>
    <row r="11" spans="1:11" ht="16.5" customHeight="1" thickBot="1" x14ac:dyDescent="0.3">
      <c r="A11" s="533"/>
      <c r="B11" s="530"/>
      <c r="C11" s="550"/>
      <c r="D11" s="869"/>
      <c r="E11" s="870"/>
      <c r="F11" s="101" t="s">
        <v>1018</v>
      </c>
      <c r="G11" s="102" t="s">
        <v>1019</v>
      </c>
      <c r="H11" s="101">
        <v>1</v>
      </c>
      <c r="I11" s="103"/>
      <c r="J11" s="874"/>
      <c r="K11" s="868"/>
    </row>
    <row r="12" spans="1:11" ht="16.5" customHeight="1" x14ac:dyDescent="0.25">
      <c r="A12" s="533"/>
      <c r="B12" s="646" t="s">
        <v>2772</v>
      </c>
      <c r="C12" s="583"/>
      <c r="D12" s="583"/>
      <c r="E12" s="583"/>
      <c r="F12" s="33" t="s">
        <v>54</v>
      </c>
      <c r="G12" s="51" t="s">
        <v>3058</v>
      </c>
      <c r="H12" s="33"/>
      <c r="I12" s="52">
        <v>2700</v>
      </c>
      <c r="J12" s="49"/>
      <c r="K12" s="50"/>
    </row>
    <row r="13" spans="1:11" ht="16.5" customHeight="1" x14ac:dyDescent="0.25">
      <c r="A13" s="533"/>
      <c r="B13" s="545"/>
      <c r="C13" s="546"/>
      <c r="D13" s="546"/>
      <c r="E13" s="546"/>
      <c r="F13" s="31" t="s">
        <v>27</v>
      </c>
      <c r="G13" s="20" t="s">
        <v>1053</v>
      </c>
      <c r="H13" s="31"/>
      <c r="I13" s="53">
        <v>2250</v>
      </c>
      <c r="J13" s="49"/>
      <c r="K13" s="50"/>
    </row>
    <row r="14" spans="1:11" ht="16.5" customHeight="1" x14ac:dyDescent="0.25">
      <c r="A14" s="533"/>
      <c r="B14" s="545"/>
      <c r="C14" s="546"/>
      <c r="D14" s="546"/>
      <c r="E14" s="546"/>
      <c r="F14" s="31" t="s">
        <v>29</v>
      </c>
      <c r="G14" s="20" t="s">
        <v>1054</v>
      </c>
      <c r="H14" s="31"/>
      <c r="I14" s="53">
        <v>4050</v>
      </c>
      <c r="J14" s="49"/>
      <c r="K14" s="50"/>
    </row>
    <row r="15" spans="1:11" s="28" customFormat="1" ht="16.5" customHeight="1" x14ac:dyDescent="0.25">
      <c r="A15" s="533"/>
      <c r="B15" s="545"/>
      <c r="C15" s="546"/>
      <c r="D15" s="546"/>
      <c r="E15" s="546"/>
      <c r="F15" s="21" t="s">
        <v>33</v>
      </c>
      <c r="G15" s="12" t="s">
        <v>891</v>
      </c>
      <c r="H15" s="21"/>
      <c r="I15" s="61">
        <v>5200</v>
      </c>
      <c r="J15" s="49"/>
      <c r="K15" s="50"/>
    </row>
    <row r="16" spans="1:11" s="28" customFormat="1" ht="16.5" customHeight="1" x14ac:dyDescent="0.25">
      <c r="A16" s="533"/>
      <c r="B16" s="545"/>
      <c r="C16" s="546"/>
      <c r="D16" s="546"/>
      <c r="E16" s="546"/>
      <c r="F16" s="21" t="s">
        <v>1450</v>
      </c>
      <c r="G16" s="12" t="s">
        <v>1452</v>
      </c>
      <c r="H16" s="21"/>
      <c r="I16" s="61">
        <v>1400</v>
      </c>
      <c r="J16" s="49"/>
      <c r="K16" s="50"/>
    </row>
    <row r="17" spans="1:11" ht="16.5" customHeight="1" thickBot="1" x14ac:dyDescent="0.3">
      <c r="A17" s="534"/>
      <c r="B17" s="554"/>
      <c r="C17" s="555"/>
      <c r="D17" s="555"/>
      <c r="E17" s="555"/>
      <c r="F17" s="29" t="s">
        <v>920</v>
      </c>
      <c r="G17" s="14" t="s">
        <v>932</v>
      </c>
      <c r="H17" s="29"/>
      <c r="I17" s="62">
        <v>6500</v>
      </c>
      <c r="J17" s="67"/>
      <c r="K17" s="54"/>
    </row>
    <row r="18" spans="1:11" ht="26.25" customHeight="1" x14ac:dyDescent="0.25">
      <c r="A18" s="532" t="s">
        <v>1447</v>
      </c>
      <c r="B18" s="529" t="s">
        <v>3074</v>
      </c>
      <c r="C18" s="548" t="s">
        <v>2771</v>
      </c>
      <c r="D18" s="726" t="s">
        <v>22</v>
      </c>
      <c r="E18" s="727"/>
      <c r="F18" s="87" t="s">
        <v>1448</v>
      </c>
      <c r="G18" s="88" t="s">
        <v>3080</v>
      </c>
      <c r="H18" s="89">
        <v>1</v>
      </c>
      <c r="I18" s="100"/>
      <c r="J18" s="871">
        <v>18250</v>
      </c>
      <c r="K18" s="866"/>
    </row>
    <row r="19" spans="1:11" ht="16.5" customHeight="1" x14ac:dyDescent="0.25">
      <c r="A19" s="533"/>
      <c r="B19" s="530"/>
      <c r="C19" s="549"/>
      <c r="D19" s="728"/>
      <c r="E19" s="729"/>
      <c r="F19" s="91" t="s">
        <v>1453</v>
      </c>
      <c r="G19" s="90" t="s">
        <v>3085</v>
      </c>
      <c r="H19" s="91">
        <v>1</v>
      </c>
      <c r="I19" s="110"/>
      <c r="J19" s="872"/>
      <c r="K19" s="873"/>
    </row>
    <row r="20" spans="1:11" ht="16.5" customHeight="1" x14ac:dyDescent="0.25">
      <c r="A20" s="533"/>
      <c r="B20" s="530"/>
      <c r="C20" s="549"/>
      <c r="D20" s="728"/>
      <c r="E20" s="729"/>
      <c r="F20" s="91" t="s">
        <v>1044</v>
      </c>
      <c r="G20" s="90" t="s">
        <v>3088</v>
      </c>
      <c r="H20" s="91">
        <v>1</v>
      </c>
      <c r="I20" s="110"/>
      <c r="J20" s="872"/>
      <c r="K20" s="873"/>
    </row>
    <row r="21" spans="1:11" ht="16.5" customHeight="1" thickBot="1" x14ac:dyDescent="0.3">
      <c r="A21" s="533"/>
      <c r="B21" s="530"/>
      <c r="C21" s="550"/>
      <c r="D21" s="869"/>
      <c r="E21" s="870"/>
      <c r="F21" s="101" t="s">
        <v>1018</v>
      </c>
      <c r="G21" s="102" t="s">
        <v>1019</v>
      </c>
      <c r="H21" s="101">
        <v>1</v>
      </c>
      <c r="I21" s="103"/>
      <c r="J21" s="874"/>
      <c r="K21" s="868"/>
    </row>
    <row r="22" spans="1:11" ht="16.5" customHeight="1" x14ac:dyDescent="0.25">
      <c r="A22" s="533"/>
      <c r="B22" s="646" t="s">
        <v>2772</v>
      </c>
      <c r="C22" s="583"/>
      <c r="D22" s="583"/>
      <c r="E22" s="583"/>
      <c r="F22" s="33" t="s">
        <v>54</v>
      </c>
      <c r="G22" s="51" t="s">
        <v>3056</v>
      </c>
      <c r="H22" s="33"/>
      <c r="I22" s="52">
        <v>2700</v>
      </c>
      <c r="J22" s="49"/>
      <c r="K22" s="50"/>
    </row>
    <row r="23" spans="1:11" ht="16.5" customHeight="1" x14ac:dyDescent="0.25">
      <c r="A23" s="533"/>
      <c r="B23" s="545"/>
      <c r="C23" s="546"/>
      <c r="D23" s="546"/>
      <c r="E23" s="546"/>
      <c r="F23" s="31" t="s">
        <v>27</v>
      </c>
      <c r="G23" s="20" t="s">
        <v>1053</v>
      </c>
      <c r="H23" s="31"/>
      <c r="I23" s="53">
        <v>2250</v>
      </c>
      <c r="J23" s="49"/>
      <c r="K23" s="50"/>
    </row>
    <row r="24" spans="1:11" ht="16.5" customHeight="1" x14ac:dyDescent="0.25">
      <c r="A24" s="533"/>
      <c r="B24" s="545"/>
      <c r="C24" s="546"/>
      <c r="D24" s="546"/>
      <c r="E24" s="546"/>
      <c r="F24" s="31" t="s">
        <v>29</v>
      </c>
      <c r="G24" s="20" t="s">
        <v>1054</v>
      </c>
      <c r="H24" s="31"/>
      <c r="I24" s="53">
        <v>4050</v>
      </c>
      <c r="J24" s="49"/>
      <c r="K24" s="50"/>
    </row>
    <row r="25" spans="1:11" ht="16.5" customHeight="1" x14ac:dyDescent="0.25">
      <c r="A25" s="533"/>
      <c r="B25" s="545"/>
      <c r="C25" s="546"/>
      <c r="D25" s="546"/>
      <c r="E25" s="546"/>
      <c r="F25" s="21" t="s">
        <v>33</v>
      </c>
      <c r="G25" s="12" t="s">
        <v>891</v>
      </c>
      <c r="H25" s="21"/>
      <c r="I25" s="61">
        <v>5200</v>
      </c>
      <c r="J25" s="49"/>
      <c r="K25" s="50"/>
    </row>
    <row r="26" spans="1:11" ht="16.5" customHeight="1" x14ac:dyDescent="0.25">
      <c r="A26" s="533"/>
      <c r="B26" s="545"/>
      <c r="C26" s="546"/>
      <c r="D26" s="546"/>
      <c r="E26" s="546"/>
      <c r="F26" s="21" t="s">
        <v>1450</v>
      </c>
      <c r="G26" s="12" t="s">
        <v>1452</v>
      </c>
      <c r="H26" s="21"/>
      <c r="I26" s="61">
        <v>1400</v>
      </c>
      <c r="J26" s="49"/>
      <c r="K26" s="50"/>
    </row>
    <row r="27" spans="1:11" ht="16.5" customHeight="1" thickBot="1" x14ac:dyDescent="0.3">
      <c r="A27" s="534"/>
      <c r="B27" s="554"/>
      <c r="C27" s="555"/>
      <c r="D27" s="555"/>
      <c r="E27" s="555"/>
      <c r="F27" s="29" t="s">
        <v>920</v>
      </c>
      <c r="G27" s="14" t="s">
        <v>932</v>
      </c>
      <c r="H27" s="29"/>
      <c r="I27" s="62">
        <v>6500</v>
      </c>
      <c r="J27" s="67"/>
      <c r="K27" s="54"/>
    </row>
    <row r="28" spans="1:11" ht="24" customHeight="1" x14ac:dyDescent="0.25">
      <c r="A28" s="532" t="s">
        <v>1447</v>
      </c>
      <c r="B28" s="529" t="s">
        <v>3073</v>
      </c>
      <c r="C28" s="548" t="s">
        <v>2771</v>
      </c>
      <c r="D28" s="726" t="s">
        <v>23</v>
      </c>
      <c r="E28" s="727"/>
      <c r="F28" s="87" t="s">
        <v>1448</v>
      </c>
      <c r="G28" s="88" t="s">
        <v>3081</v>
      </c>
      <c r="H28" s="89">
        <v>1</v>
      </c>
      <c r="I28" s="100"/>
      <c r="J28" s="871">
        <v>17600</v>
      </c>
      <c r="K28" s="866"/>
    </row>
    <row r="29" spans="1:11" ht="16.5" customHeight="1" x14ac:dyDescent="0.25">
      <c r="A29" s="533"/>
      <c r="B29" s="530"/>
      <c r="C29" s="549"/>
      <c r="D29" s="728"/>
      <c r="E29" s="729"/>
      <c r="F29" s="91" t="s">
        <v>1449</v>
      </c>
      <c r="G29" s="90" t="s">
        <v>3084</v>
      </c>
      <c r="H29" s="91">
        <v>1</v>
      </c>
      <c r="I29" s="110"/>
      <c r="J29" s="872"/>
      <c r="K29" s="873"/>
    </row>
    <row r="30" spans="1:11" ht="16.5" customHeight="1" x14ac:dyDescent="0.25">
      <c r="A30" s="533"/>
      <c r="B30" s="530"/>
      <c r="C30" s="549"/>
      <c r="D30" s="728"/>
      <c r="E30" s="729"/>
      <c r="F30" s="91" t="s">
        <v>1044</v>
      </c>
      <c r="G30" s="90" t="s">
        <v>3088</v>
      </c>
      <c r="H30" s="91">
        <v>1</v>
      </c>
      <c r="I30" s="110"/>
      <c r="J30" s="872"/>
      <c r="K30" s="873"/>
    </row>
    <row r="31" spans="1:11" ht="16.5" customHeight="1" thickBot="1" x14ac:dyDescent="0.3">
      <c r="A31" s="533"/>
      <c r="B31" s="530"/>
      <c r="C31" s="550"/>
      <c r="D31" s="869"/>
      <c r="E31" s="870"/>
      <c r="F31" s="101" t="s">
        <v>1018</v>
      </c>
      <c r="G31" s="102" t="s">
        <v>1019</v>
      </c>
      <c r="H31" s="101">
        <v>1</v>
      </c>
      <c r="I31" s="103"/>
      <c r="J31" s="874"/>
      <c r="K31" s="868"/>
    </row>
    <row r="32" spans="1:11" ht="16.5" customHeight="1" x14ac:dyDescent="0.25">
      <c r="A32" s="533"/>
      <c r="B32" s="646" t="s">
        <v>2772</v>
      </c>
      <c r="C32" s="583"/>
      <c r="D32" s="583"/>
      <c r="E32" s="583"/>
      <c r="F32" s="33" t="s">
        <v>54</v>
      </c>
      <c r="G32" s="51" t="s">
        <v>3058</v>
      </c>
      <c r="H32" s="33"/>
      <c r="I32" s="52">
        <v>2700</v>
      </c>
      <c r="J32" s="49"/>
      <c r="K32" s="50"/>
    </row>
    <row r="33" spans="1:11" ht="16.5" customHeight="1" x14ac:dyDescent="0.25">
      <c r="A33" s="533"/>
      <c r="B33" s="545"/>
      <c r="C33" s="546"/>
      <c r="D33" s="546"/>
      <c r="E33" s="546"/>
      <c r="F33" s="31" t="s">
        <v>27</v>
      </c>
      <c r="G33" s="20" t="s">
        <v>1053</v>
      </c>
      <c r="H33" s="31"/>
      <c r="I33" s="53">
        <v>2250</v>
      </c>
      <c r="J33" s="49"/>
      <c r="K33" s="50"/>
    </row>
    <row r="34" spans="1:11" ht="16.5" customHeight="1" x14ac:dyDescent="0.25">
      <c r="A34" s="533"/>
      <c r="B34" s="545"/>
      <c r="C34" s="546"/>
      <c r="D34" s="546"/>
      <c r="E34" s="546"/>
      <c r="F34" s="31" t="s">
        <v>29</v>
      </c>
      <c r="G34" s="20" t="s">
        <v>1054</v>
      </c>
      <c r="H34" s="31"/>
      <c r="I34" s="53">
        <v>4050</v>
      </c>
      <c r="J34" s="49"/>
      <c r="K34" s="50"/>
    </row>
    <row r="35" spans="1:11" ht="16.5" customHeight="1" x14ac:dyDescent="0.25">
      <c r="A35" s="533"/>
      <c r="B35" s="545"/>
      <c r="C35" s="546"/>
      <c r="D35" s="546"/>
      <c r="E35" s="546"/>
      <c r="F35" s="21" t="s">
        <v>33</v>
      </c>
      <c r="G35" s="12" t="s">
        <v>891</v>
      </c>
      <c r="H35" s="21"/>
      <c r="I35" s="61">
        <v>5200</v>
      </c>
      <c r="J35" s="49"/>
      <c r="K35" s="50"/>
    </row>
    <row r="36" spans="1:11" ht="16.5" customHeight="1" x14ac:dyDescent="0.25">
      <c r="A36" s="533"/>
      <c r="B36" s="545"/>
      <c r="C36" s="546"/>
      <c r="D36" s="546"/>
      <c r="E36" s="546"/>
      <c r="F36" s="21" t="s">
        <v>1450</v>
      </c>
      <c r="G36" s="12" t="s">
        <v>1452</v>
      </c>
      <c r="H36" s="21"/>
      <c r="I36" s="61">
        <v>1400</v>
      </c>
      <c r="J36" s="49"/>
      <c r="K36" s="50"/>
    </row>
    <row r="37" spans="1:11" ht="16.5" customHeight="1" thickBot="1" x14ac:dyDescent="0.3">
      <c r="A37" s="534"/>
      <c r="B37" s="554"/>
      <c r="C37" s="555"/>
      <c r="D37" s="555"/>
      <c r="E37" s="555"/>
      <c r="F37" s="29" t="s">
        <v>920</v>
      </c>
      <c r="G37" s="14" t="s">
        <v>932</v>
      </c>
      <c r="H37" s="29"/>
      <c r="I37" s="62">
        <v>6500</v>
      </c>
      <c r="J37" s="67"/>
      <c r="K37" s="54"/>
    </row>
    <row r="38" spans="1:11" ht="40.5" customHeight="1" x14ac:dyDescent="0.25">
      <c r="A38" s="532" t="s">
        <v>1447</v>
      </c>
      <c r="B38" s="861" t="s">
        <v>3071</v>
      </c>
      <c r="C38" s="864" t="s">
        <v>2798</v>
      </c>
      <c r="D38" s="857" t="s">
        <v>2796</v>
      </c>
      <c r="E38" s="858"/>
      <c r="F38" s="113" t="s">
        <v>1454</v>
      </c>
      <c r="G38" s="73" t="s">
        <v>3082</v>
      </c>
      <c r="H38" s="72">
        <v>1</v>
      </c>
      <c r="I38" s="74">
        <v>17650</v>
      </c>
      <c r="J38" s="775">
        <f>SUM(I38:I41)</f>
        <v>29250</v>
      </c>
      <c r="K38" s="776"/>
    </row>
    <row r="39" spans="1:11" s="28" customFormat="1" ht="20.25" customHeight="1" x14ac:dyDescent="0.25">
      <c r="A39" s="533"/>
      <c r="B39" s="862"/>
      <c r="C39" s="845"/>
      <c r="D39" s="859"/>
      <c r="E39" s="854"/>
      <c r="F39" s="116" t="s">
        <v>1449</v>
      </c>
      <c r="G39" s="94" t="s">
        <v>3084</v>
      </c>
      <c r="H39" s="93">
        <v>1</v>
      </c>
      <c r="I39" s="108">
        <v>7950</v>
      </c>
      <c r="J39" s="777"/>
      <c r="K39" s="778"/>
    </row>
    <row r="40" spans="1:11" s="28" customFormat="1" ht="21" customHeight="1" x14ac:dyDescent="0.25">
      <c r="A40" s="533"/>
      <c r="B40" s="862"/>
      <c r="C40" s="845"/>
      <c r="D40" s="859"/>
      <c r="E40" s="854"/>
      <c r="F40" s="116" t="s">
        <v>1044</v>
      </c>
      <c r="G40" s="94" t="s">
        <v>3089</v>
      </c>
      <c r="H40" s="93">
        <v>1</v>
      </c>
      <c r="I40" s="108">
        <v>2200</v>
      </c>
      <c r="J40" s="777"/>
      <c r="K40" s="778"/>
    </row>
    <row r="41" spans="1:11" s="28" customFormat="1" ht="17.25" customHeight="1" thickBot="1" x14ac:dyDescent="0.3">
      <c r="A41" s="533"/>
      <c r="B41" s="863"/>
      <c r="C41" s="846"/>
      <c r="D41" s="860"/>
      <c r="E41" s="856"/>
      <c r="F41" s="117" t="s">
        <v>1018</v>
      </c>
      <c r="G41" s="97" t="s">
        <v>1019</v>
      </c>
      <c r="H41" s="96">
        <v>1</v>
      </c>
      <c r="I41" s="98">
        <v>1450</v>
      </c>
      <c r="J41" s="779"/>
      <c r="K41" s="780"/>
    </row>
    <row r="42" spans="1:11" ht="37.5" customHeight="1" x14ac:dyDescent="0.25">
      <c r="A42" s="533"/>
      <c r="B42" s="861" t="s">
        <v>3072</v>
      </c>
      <c r="C42" s="864" t="s">
        <v>2798</v>
      </c>
      <c r="D42" s="857" t="s">
        <v>2797</v>
      </c>
      <c r="E42" s="858"/>
      <c r="F42" s="113" t="s">
        <v>1455</v>
      </c>
      <c r="G42" s="73" t="s">
        <v>3083</v>
      </c>
      <c r="H42" s="72">
        <v>1</v>
      </c>
      <c r="I42" s="74">
        <v>18000</v>
      </c>
      <c r="J42" s="775">
        <f>SUM(I42:I45)</f>
        <v>29600</v>
      </c>
      <c r="K42" s="776"/>
    </row>
    <row r="43" spans="1:11" s="28" customFormat="1" ht="15" x14ac:dyDescent="0.25">
      <c r="A43" s="533"/>
      <c r="B43" s="862"/>
      <c r="C43" s="845"/>
      <c r="D43" s="859"/>
      <c r="E43" s="854"/>
      <c r="F43" s="114" t="s">
        <v>1449</v>
      </c>
      <c r="G43" s="84" t="s">
        <v>3084</v>
      </c>
      <c r="H43" s="22">
        <v>1</v>
      </c>
      <c r="I43" s="23">
        <v>7950</v>
      </c>
      <c r="J43" s="777"/>
      <c r="K43" s="778"/>
    </row>
    <row r="44" spans="1:11" s="28" customFormat="1" ht="15" x14ac:dyDescent="0.25">
      <c r="A44" s="533"/>
      <c r="B44" s="862"/>
      <c r="C44" s="845"/>
      <c r="D44" s="859"/>
      <c r="E44" s="854"/>
      <c r="F44" s="114" t="s">
        <v>1044</v>
      </c>
      <c r="G44" s="84" t="s">
        <v>3088</v>
      </c>
      <c r="H44" s="22">
        <v>1</v>
      </c>
      <c r="I44" s="23">
        <v>2200</v>
      </c>
      <c r="J44" s="777"/>
      <c r="K44" s="778"/>
    </row>
    <row r="45" spans="1:11" s="28" customFormat="1" ht="24.75" customHeight="1" thickBot="1" x14ac:dyDescent="0.3">
      <c r="A45" s="534"/>
      <c r="B45" s="863"/>
      <c r="C45" s="846"/>
      <c r="D45" s="860"/>
      <c r="E45" s="856"/>
      <c r="F45" s="115" t="s">
        <v>1018</v>
      </c>
      <c r="G45" s="76" t="s">
        <v>1019</v>
      </c>
      <c r="H45" s="75">
        <v>1</v>
      </c>
      <c r="I45" s="77">
        <v>1450</v>
      </c>
      <c r="J45" s="779"/>
      <c r="K45" s="780"/>
    </row>
    <row r="46" spans="1:11" s="28" customFormat="1" ht="38.25" customHeight="1" x14ac:dyDescent="0.25">
      <c r="A46" s="532" t="s">
        <v>1447</v>
      </c>
      <c r="B46" s="861" t="s">
        <v>3075</v>
      </c>
      <c r="C46" s="864" t="s">
        <v>2798</v>
      </c>
      <c r="D46" s="857" t="s">
        <v>2796</v>
      </c>
      <c r="E46" s="858"/>
      <c r="F46" s="113" t="s">
        <v>1454</v>
      </c>
      <c r="G46" s="73" t="s">
        <v>3082</v>
      </c>
      <c r="H46" s="72">
        <v>1</v>
      </c>
      <c r="I46" s="74">
        <v>17650</v>
      </c>
      <c r="J46" s="775">
        <f>SUM(I46:I49)</f>
        <v>30700</v>
      </c>
      <c r="K46" s="776"/>
    </row>
    <row r="47" spans="1:11" s="28" customFormat="1" ht="15" x14ac:dyDescent="0.25">
      <c r="A47" s="533"/>
      <c r="B47" s="862"/>
      <c r="C47" s="845"/>
      <c r="D47" s="859"/>
      <c r="E47" s="854"/>
      <c r="F47" s="116" t="s">
        <v>1453</v>
      </c>
      <c r="G47" s="94" t="s">
        <v>3085</v>
      </c>
      <c r="H47" s="93">
        <v>1</v>
      </c>
      <c r="I47" s="108">
        <v>9400</v>
      </c>
      <c r="J47" s="777"/>
      <c r="K47" s="778"/>
    </row>
    <row r="48" spans="1:11" s="28" customFormat="1" ht="15" x14ac:dyDescent="0.25">
      <c r="A48" s="533"/>
      <c r="B48" s="862"/>
      <c r="C48" s="845"/>
      <c r="D48" s="859"/>
      <c r="E48" s="854"/>
      <c r="F48" s="116" t="s">
        <v>1044</v>
      </c>
      <c r="G48" s="94" t="s">
        <v>3088</v>
      </c>
      <c r="H48" s="93">
        <v>1</v>
      </c>
      <c r="I48" s="108">
        <v>2200</v>
      </c>
      <c r="J48" s="777"/>
      <c r="K48" s="778"/>
    </row>
    <row r="49" spans="1:11" s="28" customFormat="1" ht="21.75" customHeight="1" thickBot="1" x14ac:dyDescent="0.3">
      <c r="A49" s="533"/>
      <c r="B49" s="863"/>
      <c r="C49" s="846"/>
      <c r="D49" s="860"/>
      <c r="E49" s="856"/>
      <c r="F49" s="117" t="s">
        <v>1018</v>
      </c>
      <c r="G49" s="97" t="s">
        <v>1019</v>
      </c>
      <c r="H49" s="96">
        <v>1</v>
      </c>
      <c r="I49" s="98">
        <v>1450</v>
      </c>
      <c r="J49" s="779"/>
      <c r="K49" s="780"/>
    </row>
    <row r="50" spans="1:11" s="28" customFormat="1" ht="36.75" customHeight="1" x14ac:dyDescent="0.25">
      <c r="A50" s="533"/>
      <c r="B50" s="861" t="s">
        <v>3076</v>
      </c>
      <c r="C50" s="864" t="s">
        <v>2798</v>
      </c>
      <c r="D50" s="857" t="s">
        <v>2797</v>
      </c>
      <c r="E50" s="858"/>
      <c r="F50" s="113" t="s">
        <v>1455</v>
      </c>
      <c r="G50" s="73" t="s">
        <v>3083</v>
      </c>
      <c r="H50" s="72">
        <v>1</v>
      </c>
      <c r="I50" s="74">
        <v>18000</v>
      </c>
      <c r="J50" s="775">
        <f>SUM(I50:I53)</f>
        <v>31050</v>
      </c>
      <c r="K50" s="776"/>
    </row>
    <row r="51" spans="1:11" s="28" customFormat="1" ht="15" x14ac:dyDescent="0.25">
      <c r="A51" s="533"/>
      <c r="B51" s="862"/>
      <c r="C51" s="845"/>
      <c r="D51" s="859"/>
      <c r="E51" s="854"/>
      <c r="F51" s="114" t="s">
        <v>1453</v>
      </c>
      <c r="G51" s="84" t="s">
        <v>3085</v>
      </c>
      <c r="H51" s="22">
        <v>1</v>
      </c>
      <c r="I51" s="23">
        <v>9400</v>
      </c>
      <c r="J51" s="777"/>
      <c r="K51" s="778"/>
    </row>
    <row r="52" spans="1:11" s="28" customFormat="1" ht="15" x14ac:dyDescent="0.25">
      <c r="A52" s="533"/>
      <c r="B52" s="862"/>
      <c r="C52" s="845"/>
      <c r="D52" s="859"/>
      <c r="E52" s="854"/>
      <c r="F52" s="114" t="s">
        <v>1044</v>
      </c>
      <c r="G52" s="84" t="s">
        <v>3088</v>
      </c>
      <c r="H52" s="22">
        <v>1</v>
      </c>
      <c r="I52" s="23">
        <v>2200</v>
      </c>
      <c r="J52" s="777"/>
      <c r="K52" s="778"/>
    </row>
    <row r="53" spans="1:11" s="28" customFormat="1" ht="21" customHeight="1" thickBot="1" x14ac:dyDescent="0.3">
      <c r="A53" s="533"/>
      <c r="B53" s="863"/>
      <c r="C53" s="846"/>
      <c r="D53" s="860"/>
      <c r="E53" s="856"/>
      <c r="F53" s="115" t="s">
        <v>1018</v>
      </c>
      <c r="G53" s="76" t="s">
        <v>1019</v>
      </c>
      <c r="H53" s="75">
        <v>1</v>
      </c>
      <c r="I53" s="77">
        <v>1450</v>
      </c>
      <c r="J53" s="779"/>
      <c r="K53" s="780"/>
    </row>
    <row r="54" spans="1:11" ht="15.75" customHeight="1" x14ac:dyDescent="0.25">
      <c r="A54" s="533"/>
      <c r="B54" s="646" t="s">
        <v>2772</v>
      </c>
      <c r="C54" s="583"/>
      <c r="D54" s="583"/>
      <c r="E54" s="583"/>
      <c r="F54" s="33" t="s">
        <v>27</v>
      </c>
      <c r="G54" s="51" t="s">
        <v>1053</v>
      </c>
      <c r="H54" s="33"/>
      <c r="I54" s="52">
        <v>2250</v>
      </c>
      <c r="J54" s="41"/>
      <c r="K54" s="42"/>
    </row>
    <row r="55" spans="1:11" s="28" customFormat="1" ht="15.75" customHeight="1" x14ac:dyDescent="0.25">
      <c r="A55" s="533"/>
      <c r="B55" s="545"/>
      <c r="C55" s="546"/>
      <c r="D55" s="546"/>
      <c r="E55" s="546"/>
      <c r="F55" s="30" t="s">
        <v>29</v>
      </c>
      <c r="G55" s="19" t="s">
        <v>1054</v>
      </c>
      <c r="H55" s="30"/>
      <c r="I55" s="118">
        <v>4050</v>
      </c>
      <c r="J55" s="41"/>
      <c r="K55" s="42"/>
    </row>
    <row r="56" spans="1:11" s="28" customFormat="1" ht="15.75" customHeight="1" x14ac:dyDescent="0.25">
      <c r="A56" s="533"/>
      <c r="B56" s="545"/>
      <c r="C56" s="546"/>
      <c r="D56" s="546"/>
      <c r="E56" s="546"/>
      <c r="F56" s="30" t="s">
        <v>33</v>
      </c>
      <c r="G56" s="19" t="s">
        <v>891</v>
      </c>
      <c r="H56" s="30"/>
      <c r="I56" s="118">
        <v>5200</v>
      </c>
      <c r="J56" s="41"/>
      <c r="K56" s="42"/>
    </row>
    <row r="57" spans="1:11" s="28" customFormat="1" ht="15.75" customHeight="1" x14ac:dyDescent="0.25">
      <c r="A57" s="533"/>
      <c r="B57" s="545"/>
      <c r="C57" s="546"/>
      <c r="D57" s="546"/>
      <c r="E57" s="546"/>
      <c r="F57" s="30" t="s">
        <v>1450</v>
      </c>
      <c r="G57" s="19" t="s">
        <v>1452</v>
      </c>
      <c r="H57" s="30"/>
      <c r="I57" s="118">
        <v>1400</v>
      </c>
      <c r="J57" s="41"/>
      <c r="K57" s="42"/>
    </row>
    <row r="58" spans="1:11" ht="16.5" customHeight="1" thickBot="1" x14ac:dyDescent="0.3">
      <c r="A58" s="534"/>
      <c r="B58" s="554"/>
      <c r="C58" s="555"/>
      <c r="D58" s="555"/>
      <c r="E58" s="555"/>
      <c r="F58" s="29" t="s">
        <v>920</v>
      </c>
      <c r="G58" s="14" t="s">
        <v>932</v>
      </c>
      <c r="H58" s="29"/>
      <c r="I58" s="62">
        <v>6500</v>
      </c>
      <c r="J58" s="43"/>
      <c r="K58" s="45"/>
    </row>
    <row r="59" spans="1:11" ht="51" customHeight="1" x14ac:dyDescent="0.25">
      <c r="A59" s="533" t="s">
        <v>1439</v>
      </c>
      <c r="B59" s="530" t="s">
        <v>2876</v>
      </c>
      <c r="C59" s="845" t="s">
        <v>2798</v>
      </c>
      <c r="D59" s="853" t="s">
        <v>2789</v>
      </c>
      <c r="E59" s="854"/>
      <c r="F59" s="107" t="s">
        <v>1456</v>
      </c>
      <c r="G59" s="94" t="s">
        <v>3094</v>
      </c>
      <c r="H59" s="93">
        <v>1</v>
      </c>
      <c r="I59" s="95">
        <v>31200</v>
      </c>
      <c r="J59" s="777">
        <f>SUM(I59:I61)</f>
        <v>35150</v>
      </c>
      <c r="K59" s="778"/>
    </row>
    <row r="60" spans="1:11" ht="20.25" customHeight="1" x14ac:dyDescent="0.25">
      <c r="A60" s="533"/>
      <c r="B60" s="530"/>
      <c r="C60" s="845"/>
      <c r="D60" s="853"/>
      <c r="E60" s="854"/>
      <c r="F60" s="22" t="s">
        <v>54</v>
      </c>
      <c r="G60" s="84" t="s">
        <v>3056</v>
      </c>
      <c r="H60" s="22">
        <v>1</v>
      </c>
      <c r="I60" s="111">
        <v>2700</v>
      </c>
      <c r="J60" s="777"/>
      <c r="K60" s="778"/>
    </row>
    <row r="61" spans="1:11" ht="33" customHeight="1" thickBot="1" x14ac:dyDescent="0.3">
      <c r="A61" s="533"/>
      <c r="B61" s="531"/>
      <c r="C61" s="846"/>
      <c r="D61" s="855"/>
      <c r="E61" s="856"/>
      <c r="F61" s="75" t="s">
        <v>1006</v>
      </c>
      <c r="G61" s="76" t="s">
        <v>889</v>
      </c>
      <c r="H61" s="75">
        <v>1</v>
      </c>
      <c r="I61" s="112">
        <v>1250</v>
      </c>
      <c r="J61" s="779"/>
      <c r="K61" s="780"/>
    </row>
    <row r="62" spans="1:11" ht="16.5" customHeight="1" x14ac:dyDescent="0.25">
      <c r="A62" s="533"/>
      <c r="B62" s="646" t="s">
        <v>2772</v>
      </c>
      <c r="C62" s="583"/>
      <c r="D62" s="583"/>
      <c r="E62" s="734"/>
      <c r="F62" s="33" t="s">
        <v>27</v>
      </c>
      <c r="G62" s="51" t="s">
        <v>1053</v>
      </c>
      <c r="H62" s="33"/>
      <c r="I62" s="52">
        <v>2250</v>
      </c>
      <c r="J62" s="49"/>
      <c r="K62" s="50"/>
    </row>
    <row r="63" spans="1:11" ht="16.5" customHeight="1" x14ac:dyDescent="0.25">
      <c r="A63" s="533"/>
      <c r="B63" s="545"/>
      <c r="C63" s="546"/>
      <c r="D63" s="546"/>
      <c r="E63" s="735"/>
      <c r="F63" s="31" t="s">
        <v>29</v>
      </c>
      <c r="G63" s="20" t="s">
        <v>1054</v>
      </c>
      <c r="H63" s="31"/>
      <c r="I63" s="53">
        <v>4050</v>
      </c>
      <c r="J63" s="49"/>
      <c r="K63" s="50"/>
    </row>
    <row r="64" spans="1:11" ht="16.5" customHeight="1" x14ac:dyDescent="0.25">
      <c r="A64" s="533"/>
      <c r="B64" s="545"/>
      <c r="C64" s="546"/>
      <c r="D64" s="546"/>
      <c r="E64" s="735"/>
      <c r="F64" s="21" t="s">
        <v>33</v>
      </c>
      <c r="G64" s="12" t="s">
        <v>891</v>
      </c>
      <c r="H64" s="21"/>
      <c r="I64" s="61">
        <v>5200</v>
      </c>
      <c r="J64" s="49"/>
      <c r="K64" s="50"/>
    </row>
    <row r="65" spans="1:11" ht="16.5" customHeight="1" thickBot="1" x14ac:dyDescent="0.3">
      <c r="A65" s="533"/>
      <c r="B65" s="545"/>
      <c r="C65" s="546"/>
      <c r="D65" s="546"/>
      <c r="E65" s="735"/>
      <c r="F65" s="30" t="s">
        <v>920</v>
      </c>
      <c r="G65" s="19" t="s">
        <v>932</v>
      </c>
      <c r="H65" s="30"/>
      <c r="I65" s="118">
        <v>6500</v>
      </c>
      <c r="J65" s="49"/>
      <c r="K65" s="50"/>
    </row>
    <row r="66" spans="1:11" ht="27" customHeight="1" x14ac:dyDescent="0.25">
      <c r="A66" s="532" t="s">
        <v>1464</v>
      </c>
      <c r="B66" s="529" t="s">
        <v>2793</v>
      </c>
      <c r="C66" s="844" t="s">
        <v>2799</v>
      </c>
      <c r="D66" s="847" t="s">
        <v>2790</v>
      </c>
      <c r="E66" s="848"/>
      <c r="F66" s="83" t="s">
        <v>1457</v>
      </c>
      <c r="G66" s="73" t="s">
        <v>3090</v>
      </c>
      <c r="H66" s="72">
        <v>1</v>
      </c>
      <c r="I66" s="92">
        <v>27400</v>
      </c>
      <c r="J66" s="775">
        <f>SUM(I66:I69)</f>
        <v>46550</v>
      </c>
      <c r="K66" s="776"/>
    </row>
    <row r="67" spans="1:11" ht="34.5" customHeight="1" x14ac:dyDescent="0.25">
      <c r="A67" s="533"/>
      <c r="B67" s="530"/>
      <c r="C67" s="845"/>
      <c r="D67" s="849"/>
      <c r="E67" s="850"/>
      <c r="F67" s="22" t="s">
        <v>1458</v>
      </c>
      <c r="G67" s="84" t="s">
        <v>3092</v>
      </c>
      <c r="H67" s="22">
        <v>1</v>
      </c>
      <c r="I67" s="111">
        <v>13050</v>
      </c>
      <c r="J67" s="777"/>
      <c r="K67" s="778"/>
    </row>
    <row r="68" spans="1:11" ht="16.5" customHeight="1" x14ac:dyDescent="0.25">
      <c r="A68" s="533"/>
      <c r="B68" s="530"/>
      <c r="C68" s="845"/>
      <c r="D68" s="849"/>
      <c r="E68" s="850"/>
      <c r="F68" s="22" t="s">
        <v>1026</v>
      </c>
      <c r="G68" s="84" t="s">
        <v>3078</v>
      </c>
      <c r="H68" s="22">
        <v>1</v>
      </c>
      <c r="I68" s="111">
        <v>4650</v>
      </c>
      <c r="J68" s="777"/>
      <c r="K68" s="778"/>
    </row>
    <row r="69" spans="1:11" ht="16.5" customHeight="1" thickBot="1" x14ac:dyDescent="0.3">
      <c r="A69" s="533"/>
      <c r="B69" s="531"/>
      <c r="C69" s="846"/>
      <c r="D69" s="851"/>
      <c r="E69" s="852"/>
      <c r="F69" s="75" t="s">
        <v>1018</v>
      </c>
      <c r="G69" s="76" t="s">
        <v>1019</v>
      </c>
      <c r="H69" s="75">
        <v>1</v>
      </c>
      <c r="I69" s="112">
        <v>1450</v>
      </c>
      <c r="J69" s="779"/>
      <c r="K69" s="780"/>
    </row>
    <row r="70" spans="1:11" ht="16.5" customHeight="1" x14ac:dyDescent="0.25">
      <c r="A70" s="533"/>
      <c r="B70" s="646" t="s">
        <v>2772</v>
      </c>
      <c r="C70" s="583"/>
      <c r="D70" s="583"/>
      <c r="E70" s="583"/>
      <c r="F70" s="33" t="s">
        <v>964</v>
      </c>
      <c r="G70" s="51" t="s">
        <v>1053</v>
      </c>
      <c r="H70" s="33"/>
      <c r="I70" s="52">
        <v>2250</v>
      </c>
      <c r="J70" s="49"/>
      <c r="K70" s="50"/>
    </row>
    <row r="71" spans="1:11" ht="16.5" customHeight="1" x14ac:dyDescent="0.25">
      <c r="A71" s="533"/>
      <c r="B71" s="545"/>
      <c r="C71" s="546"/>
      <c r="D71" s="546"/>
      <c r="E71" s="546"/>
      <c r="F71" s="31" t="s">
        <v>1007</v>
      </c>
      <c r="G71" s="20" t="s">
        <v>1054</v>
      </c>
      <c r="H71" s="31"/>
      <c r="I71" s="53">
        <v>4050</v>
      </c>
      <c r="J71" s="49"/>
      <c r="K71" s="50"/>
    </row>
    <row r="72" spans="1:11" s="28" customFormat="1" ht="16.5" customHeight="1" x14ac:dyDescent="0.25">
      <c r="A72" s="533"/>
      <c r="B72" s="545"/>
      <c r="C72" s="546"/>
      <c r="D72" s="546"/>
      <c r="E72" s="546"/>
      <c r="F72" s="31" t="s">
        <v>1459</v>
      </c>
      <c r="G72" s="20" t="s">
        <v>1461</v>
      </c>
      <c r="H72" s="31"/>
      <c r="I72" s="53">
        <v>3750</v>
      </c>
      <c r="J72" s="49"/>
      <c r="K72" s="50"/>
    </row>
    <row r="73" spans="1:11" s="28" customFormat="1" ht="16.5" customHeight="1" x14ac:dyDescent="0.25">
      <c r="A73" s="533"/>
      <c r="B73" s="545"/>
      <c r="C73" s="546"/>
      <c r="D73" s="546"/>
      <c r="E73" s="546"/>
      <c r="F73" s="31" t="s">
        <v>1460</v>
      </c>
      <c r="G73" s="20" t="s">
        <v>3095</v>
      </c>
      <c r="H73" s="31"/>
      <c r="I73" s="53">
        <v>3400</v>
      </c>
      <c r="J73" s="49"/>
      <c r="K73" s="50"/>
    </row>
    <row r="74" spans="1:11" s="28" customFormat="1" ht="16.5" customHeight="1" x14ac:dyDescent="0.25">
      <c r="A74" s="533"/>
      <c r="B74" s="545"/>
      <c r="C74" s="546"/>
      <c r="D74" s="546"/>
      <c r="E74" s="546"/>
      <c r="F74" s="31" t="s">
        <v>32</v>
      </c>
      <c r="G74" s="20" t="s">
        <v>1055</v>
      </c>
      <c r="H74" s="31"/>
      <c r="I74" s="53">
        <v>4200</v>
      </c>
      <c r="J74" s="49"/>
      <c r="K74" s="50"/>
    </row>
    <row r="75" spans="1:11" s="28" customFormat="1" ht="16.5" customHeight="1" x14ac:dyDescent="0.25">
      <c r="A75" s="533"/>
      <c r="B75" s="545"/>
      <c r="C75" s="546"/>
      <c r="D75" s="546"/>
      <c r="E75" s="546"/>
      <c r="F75" s="31" t="s">
        <v>31</v>
      </c>
      <c r="G75" s="20" t="s">
        <v>1056</v>
      </c>
      <c r="H75" s="31"/>
      <c r="I75" s="53">
        <v>1250</v>
      </c>
      <c r="J75" s="49"/>
      <c r="K75" s="50"/>
    </row>
    <row r="76" spans="1:11" ht="16.5" customHeight="1" thickBot="1" x14ac:dyDescent="0.3">
      <c r="A76" s="534"/>
      <c r="B76" s="554"/>
      <c r="C76" s="555"/>
      <c r="D76" s="555"/>
      <c r="E76" s="555"/>
      <c r="F76" s="29" t="s">
        <v>920</v>
      </c>
      <c r="G76" s="14" t="s">
        <v>932</v>
      </c>
      <c r="H76" s="29"/>
      <c r="I76" s="62">
        <v>6500</v>
      </c>
      <c r="J76" s="67"/>
      <c r="K76" s="54"/>
    </row>
    <row r="77" spans="1:11" ht="24" customHeight="1" x14ac:dyDescent="0.25">
      <c r="A77" s="532" t="s">
        <v>1464</v>
      </c>
      <c r="B77" s="529" t="s">
        <v>2794</v>
      </c>
      <c r="C77" s="844" t="s">
        <v>2799</v>
      </c>
      <c r="D77" s="847" t="s">
        <v>2791</v>
      </c>
      <c r="E77" s="848"/>
      <c r="F77" s="83" t="s">
        <v>1465</v>
      </c>
      <c r="G77" s="73" t="s">
        <v>2982</v>
      </c>
      <c r="H77" s="72">
        <v>1</v>
      </c>
      <c r="I77" s="92">
        <v>25200</v>
      </c>
      <c r="J77" s="775">
        <f>SUM(I77:I80)</f>
        <v>44350</v>
      </c>
      <c r="K77" s="776"/>
    </row>
    <row r="78" spans="1:11" ht="36.75" customHeight="1" x14ac:dyDescent="0.25">
      <c r="A78" s="533"/>
      <c r="B78" s="530"/>
      <c r="C78" s="845"/>
      <c r="D78" s="849"/>
      <c r="E78" s="850"/>
      <c r="F78" s="22" t="s">
        <v>1458</v>
      </c>
      <c r="G78" s="84" t="s">
        <v>3091</v>
      </c>
      <c r="H78" s="22">
        <v>1</v>
      </c>
      <c r="I78" s="111">
        <v>13050</v>
      </c>
      <c r="J78" s="777"/>
      <c r="K78" s="778"/>
    </row>
    <row r="79" spans="1:11" ht="16.5" customHeight="1" x14ac:dyDescent="0.25">
      <c r="A79" s="533"/>
      <c r="B79" s="530"/>
      <c r="C79" s="845"/>
      <c r="D79" s="849"/>
      <c r="E79" s="850"/>
      <c r="F79" s="22" t="s">
        <v>1026</v>
      </c>
      <c r="G79" s="84" t="s">
        <v>3078</v>
      </c>
      <c r="H79" s="22">
        <v>1</v>
      </c>
      <c r="I79" s="111">
        <v>4650</v>
      </c>
      <c r="J79" s="777"/>
      <c r="K79" s="778"/>
    </row>
    <row r="80" spans="1:11" ht="16.5" customHeight="1" thickBot="1" x14ac:dyDescent="0.3">
      <c r="A80" s="533"/>
      <c r="B80" s="531"/>
      <c r="C80" s="846"/>
      <c r="D80" s="851"/>
      <c r="E80" s="852"/>
      <c r="F80" s="75" t="s">
        <v>1018</v>
      </c>
      <c r="G80" s="76" t="s">
        <v>1019</v>
      </c>
      <c r="H80" s="75">
        <v>1</v>
      </c>
      <c r="I80" s="112">
        <v>1450</v>
      </c>
      <c r="J80" s="779"/>
      <c r="K80" s="780"/>
    </row>
    <row r="81" spans="1:11" ht="16.5" customHeight="1" x14ac:dyDescent="0.25">
      <c r="A81" s="533"/>
      <c r="B81" s="646" t="s">
        <v>2772</v>
      </c>
      <c r="C81" s="583"/>
      <c r="D81" s="583"/>
      <c r="E81" s="583"/>
      <c r="F81" s="33" t="s">
        <v>964</v>
      </c>
      <c r="G81" s="51" t="s">
        <v>1053</v>
      </c>
      <c r="H81" s="33"/>
      <c r="I81" s="52">
        <v>2250</v>
      </c>
      <c r="J81" s="49"/>
      <c r="K81" s="50"/>
    </row>
    <row r="82" spans="1:11" ht="16.5" customHeight="1" x14ac:dyDescent="0.25">
      <c r="A82" s="533"/>
      <c r="B82" s="545"/>
      <c r="C82" s="546"/>
      <c r="D82" s="546"/>
      <c r="E82" s="546"/>
      <c r="F82" s="31" t="s">
        <v>1007</v>
      </c>
      <c r="G82" s="20" t="s">
        <v>1054</v>
      </c>
      <c r="H82" s="31"/>
      <c r="I82" s="53">
        <v>4050</v>
      </c>
      <c r="J82" s="49"/>
      <c r="K82" s="50"/>
    </row>
    <row r="83" spans="1:11" ht="16.5" customHeight="1" x14ac:dyDescent="0.25">
      <c r="A83" s="533"/>
      <c r="B83" s="545"/>
      <c r="C83" s="546"/>
      <c r="D83" s="546"/>
      <c r="E83" s="546"/>
      <c r="F83" s="31" t="s">
        <v>1459</v>
      </c>
      <c r="G83" s="20" t="s">
        <v>1461</v>
      </c>
      <c r="H83" s="31"/>
      <c r="I83" s="53">
        <v>3750</v>
      </c>
      <c r="J83" s="49"/>
      <c r="K83" s="50"/>
    </row>
    <row r="84" spans="1:11" ht="16.5" customHeight="1" x14ac:dyDescent="0.25">
      <c r="A84" s="533"/>
      <c r="B84" s="545"/>
      <c r="C84" s="546"/>
      <c r="D84" s="546"/>
      <c r="E84" s="546"/>
      <c r="F84" s="31" t="s">
        <v>1460</v>
      </c>
      <c r="G84" s="20" t="s">
        <v>1463</v>
      </c>
      <c r="H84" s="31"/>
      <c r="I84" s="53">
        <v>3400</v>
      </c>
      <c r="J84" s="49"/>
      <c r="K84" s="50"/>
    </row>
    <row r="85" spans="1:11" ht="16.5" customHeight="1" x14ac:dyDescent="0.25">
      <c r="A85" s="533"/>
      <c r="B85" s="545"/>
      <c r="C85" s="546"/>
      <c r="D85" s="546"/>
      <c r="E85" s="546"/>
      <c r="F85" s="31" t="s">
        <v>32</v>
      </c>
      <c r="G85" s="20" t="s">
        <v>1055</v>
      </c>
      <c r="H85" s="31"/>
      <c r="I85" s="53">
        <v>4200</v>
      </c>
      <c r="J85" s="49"/>
      <c r="K85" s="50"/>
    </row>
    <row r="86" spans="1:11" ht="16.5" customHeight="1" x14ac:dyDescent="0.25">
      <c r="A86" s="533"/>
      <c r="B86" s="545"/>
      <c r="C86" s="546"/>
      <c r="D86" s="546"/>
      <c r="E86" s="546"/>
      <c r="F86" s="31" t="s">
        <v>31</v>
      </c>
      <c r="G86" s="20" t="s">
        <v>1056</v>
      </c>
      <c r="H86" s="31"/>
      <c r="I86" s="53">
        <v>1250</v>
      </c>
      <c r="J86" s="49"/>
      <c r="K86" s="50"/>
    </row>
    <row r="87" spans="1:11" ht="16.5" customHeight="1" thickBot="1" x14ac:dyDescent="0.3">
      <c r="A87" s="534"/>
      <c r="B87" s="554"/>
      <c r="C87" s="555"/>
      <c r="D87" s="555"/>
      <c r="E87" s="555"/>
      <c r="F87" s="29" t="s">
        <v>920</v>
      </c>
      <c r="G87" s="14" t="s">
        <v>932</v>
      </c>
      <c r="H87" s="29"/>
      <c r="I87" s="62">
        <v>6500</v>
      </c>
      <c r="J87" s="67"/>
      <c r="K87" s="54"/>
    </row>
    <row r="88" spans="1:11" ht="27.75" customHeight="1" x14ac:dyDescent="0.25">
      <c r="A88" s="532" t="s">
        <v>1464</v>
      </c>
      <c r="B88" s="529" t="s">
        <v>2795</v>
      </c>
      <c r="C88" s="844" t="s">
        <v>2799</v>
      </c>
      <c r="D88" s="847" t="s">
        <v>2792</v>
      </c>
      <c r="E88" s="848"/>
      <c r="F88" s="83" t="s">
        <v>1466</v>
      </c>
      <c r="G88" s="73" t="s">
        <v>3093</v>
      </c>
      <c r="H88" s="72">
        <v>1</v>
      </c>
      <c r="I88" s="92">
        <v>25950</v>
      </c>
      <c r="J88" s="775">
        <f>SUM(I88:I91)</f>
        <v>45100</v>
      </c>
      <c r="K88" s="776"/>
    </row>
    <row r="89" spans="1:11" ht="40.5" customHeight="1" x14ac:dyDescent="0.25">
      <c r="A89" s="533"/>
      <c r="B89" s="530"/>
      <c r="C89" s="845"/>
      <c r="D89" s="849"/>
      <c r="E89" s="850"/>
      <c r="F89" s="22" t="s">
        <v>1458</v>
      </c>
      <c r="G89" s="84" t="s">
        <v>3091</v>
      </c>
      <c r="H89" s="22">
        <v>1</v>
      </c>
      <c r="I89" s="111">
        <v>13050</v>
      </c>
      <c r="J89" s="777"/>
      <c r="K89" s="778"/>
    </row>
    <row r="90" spans="1:11" ht="16.5" customHeight="1" x14ac:dyDescent="0.25">
      <c r="A90" s="533"/>
      <c r="B90" s="530"/>
      <c r="C90" s="845"/>
      <c r="D90" s="849"/>
      <c r="E90" s="850"/>
      <c r="F90" s="22" t="s">
        <v>1026</v>
      </c>
      <c r="G90" s="84" t="s">
        <v>3078</v>
      </c>
      <c r="H90" s="22">
        <v>1</v>
      </c>
      <c r="I90" s="111">
        <v>4650</v>
      </c>
      <c r="J90" s="777"/>
      <c r="K90" s="778"/>
    </row>
    <row r="91" spans="1:11" ht="16.5" customHeight="1" thickBot="1" x14ac:dyDescent="0.3">
      <c r="A91" s="533"/>
      <c r="B91" s="531"/>
      <c r="C91" s="846"/>
      <c r="D91" s="851"/>
      <c r="E91" s="852"/>
      <c r="F91" s="75" t="s">
        <v>1018</v>
      </c>
      <c r="G91" s="76" t="s">
        <v>1019</v>
      </c>
      <c r="H91" s="75">
        <v>1</v>
      </c>
      <c r="I91" s="112">
        <v>1450</v>
      </c>
      <c r="J91" s="779"/>
      <c r="K91" s="780"/>
    </row>
    <row r="92" spans="1:11" ht="16.5" customHeight="1" x14ac:dyDescent="0.25">
      <c r="A92" s="533"/>
      <c r="B92" s="646" t="s">
        <v>2772</v>
      </c>
      <c r="C92" s="583"/>
      <c r="D92" s="583"/>
      <c r="E92" s="583"/>
      <c r="F92" s="33" t="s">
        <v>964</v>
      </c>
      <c r="G92" s="51" t="s">
        <v>1053</v>
      </c>
      <c r="H92" s="33"/>
      <c r="I92" s="52">
        <v>2250</v>
      </c>
      <c r="J92" s="838"/>
      <c r="K92" s="839"/>
    </row>
    <row r="93" spans="1:11" ht="16.5" customHeight="1" x14ac:dyDescent="0.25">
      <c r="A93" s="533"/>
      <c r="B93" s="545"/>
      <c r="C93" s="546"/>
      <c r="D93" s="546"/>
      <c r="E93" s="546"/>
      <c r="F93" s="31" t="s">
        <v>1007</v>
      </c>
      <c r="G93" s="20" t="s">
        <v>1054</v>
      </c>
      <c r="H93" s="31"/>
      <c r="I93" s="53">
        <v>4050</v>
      </c>
      <c r="J93" s="840"/>
      <c r="K93" s="841"/>
    </row>
    <row r="94" spans="1:11" ht="16.5" customHeight="1" x14ac:dyDescent="0.25">
      <c r="A94" s="533"/>
      <c r="B94" s="545"/>
      <c r="C94" s="546"/>
      <c r="D94" s="546"/>
      <c r="E94" s="546"/>
      <c r="F94" s="31" t="s">
        <v>1459</v>
      </c>
      <c r="G94" s="20" t="s">
        <v>1461</v>
      </c>
      <c r="H94" s="31"/>
      <c r="I94" s="53">
        <v>3750</v>
      </c>
      <c r="J94" s="840"/>
      <c r="K94" s="841"/>
    </row>
    <row r="95" spans="1:11" ht="16.5" customHeight="1" x14ac:dyDescent="0.25">
      <c r="A95" s="533"/>
      <c r="B95" s="545"/>
      <c r="C95" s="546"/>
      <c r="D95" s="546"/>
      <c r="E95" s="546"/>
      <c r="F95" s="31" t="s">
        <v>1460</v>
      </c>
      <c r="G95" s="20" t="s">
        <v>1463</v>
      </c>
      <c r="H95" s="31"/>
      <c r="I95" s="53">
        <v>3400</v>
      </c>
      <c r="J95" s="840"/>
      <c r="K95" s="841"/>
    </row>
    <row r="96" spans="1:11" ht="16.5" customHeight="1" x14ac:dyDescent="0.25">
      <c r="A96" s="533"/>
      <c r="B96" s="545"/>
      <c r="C96" s="546"/>
      <c r="D96" s="546"/>
      <c r="E96" s="546"/>
      <c r="F96" s="31" t="s">
        <v>32</v>
      </c>
      <c r="G96" s="20" t="s">
        <v>1055</v>
      </c>
      <c r="H96" s="31"/>
      <c r="I96" s="53">
        <v>4200</v>
      </c>
      <c r="J96" s="840"/>
      <c r="K96" s="841"/>
    </row>
    <row r="97" spans="1:11" ht="16.5" customHeight="1" x14ac:dyDescent="0.25">
      <c r="A97" s="533"/>
      <c r="B97" s="545"/>
      <c r="C97" s="546"/>
      <c r="D97" s="546"/>
      <c r="E97" s="546"/>
      <c r="F97" s="31" t="s">
        <v>31</v>
      </c>
      <c r="G97" s="20" t="s">
        <v>1056</v>
      </c>
      <c r="H97" s="31"/>
      <c r="I97" s="53">
        <v>1250</v>
      </c>
      <c r="J97" s="840"/>
      <c r="K97" s="841"/>
    </row>
    <row r="98" spans="1:11" ht="16.5" customHeight="1" thickBot="1" x14ac:dyDescent="0.3">
      <c r="A98" s="534"/>
      <c r="B98" s="554"/>
      <c r="C98" s="555"/>
      <c r="D98" s="555"/>
      <c r="E98" s="555"/>
      <c r="F98" s="29" t="s">
        <v>920</v>
      </c>
      <c r="G98" s="14" t="s">
        <v>932</v>
      </c>
      <c r="H98" s="29"/>
      <c r="I98" s="62">
        <v>6500</v>
      </c>
      <c r="J98" s="842"/>
      <c r="K98" s="843"/>
    </row>
    <row r="99" spans="1:11" ht="16.5" customHeight="1" thickBot="1" x14ac:dyDescent="0.3"/>
    <row r="100" spans="1:11" ht="16.5" customHeight="1" x14ac:dyDescent="0.25">
      <c r="A100" s="697" t="s">
        <v>1490</v>
      </c>
      <c r="B100" s="38"/>
      <c r="C100" s="38"/>
      <c r="D100" s="38"/>
      <c r="E100" s="38"/>
      <c r="F100" s="40" t="s">
        <v>1458</v>
      </c>
      <c r="G100" s="39" t="s">
        <v>1467</v>
      </c>
      <c r="H100" s="40" t="s">
        <v>1029</v>
      </c>
      <c r="I100" s="52">
        <v>13050</v>
      </c>
    </row>
    <row r="101" spans="1:11" ht="16.5" customHeight="1" x14ac:dyDescent="0.25">
      <c r="A101" s="698"/>
      <c r="B101" s="41"/>
      <c r="C101" s="41"/>
      <c r="D101" s="41"/>
      <c r="E101" s="41"/>
      <c r="F101" s="37" t="s">
        <v>1459</v>
      </c>
      <c r="G101" s="16" t="s">
        <v>1461</v>
      </c>
      <c r="H101" s="37" t="s">
        <v>1029</v>
      </c>
      <c r="I101" s="61">
        <v>3750</v>
      </c>
    </row>
    <row r="102" spans="1:11" ht="16.5" customHeight="1" x14ac:dyDescent="0.25">
      <c r="A102" s="698"/>
      <c r="B102" s="41"/>
      <c r="C102" s="41"/>
      <c r="D102" s="41"/>
      <c r="E102" s="41"/>
      <c r="F102" s="37" t="s">
        <v>1468</v>
      </c>
      <c r="G102" s="16" t="s">
        <v>1469</v>
      </c>
      <c r="H102" s="37" t="s">
        <v>1029</v>
      </c>
      <c r="I102" s="61">
        <v>3050</v>
      </c>
    </row>
    <row r="103" spans="1:11" ht="16.5" customHeight="1" x14ac:dyDescent="0.25">
      <c r="A103" s="698"/>
      <c r="B103" s="41"/>
      <c r="C103" s="41"/>
      <c r="D103" s="41"/>
      <c r="E103" s="41"/>
      <c r="F103" s="37" t="s">
        <v>1470</v>
      </c>
      <c r="G103" s="16" t="s">
        <v>1471</v>
      </c>
      <c r="H103" s="37" t="s">
        <v>1029</v>
      </c>
      <c r="I103" s="61">
        <v>150</v>
      </c>
    </row>
    <row r="104" spans="1:11" ht="16.5" customHeight="1" x14ac:dyDescent="0.25">
      <c r="A104" s="698"/>
      <c r="B104" s="41"/>
      <c r="C104" s="41"/>
      <c r="D104" s="41"/>
      <c r="E104" s="41"/>
      <c r="F104" s="37" t="s">
        <v>1472</v>
      </c>
      <c r="G104" s="16" t="s">
        <v>1473</v>
      </c>
      <c r="H104" s="37" t="s">
        <v>1029</v>
      </c>
      <c r="I104" s="61">
        <v>1050</v>
      </c>
    </row>
    <row r="105" spans="1:11" ht="16.5" customHeight="1" x14ac:dyDescent="0.25">
      <c r="A105" s="698"/>
      <c r="B105" s="41"/>
      <c r="C105" s="41"/>
      <c r="D105" s="41"/>
      <c r="E105" s="41"/>
      <c r="F105" s="37" t="s">
        <v>1474</v>
      </c>
      <c r="G105" s="16" t="s">
        <v>1475</v>
      </c>
      <c r="H105" s="37" t="s">
        <v>1029</v>
      </c>
      <c r="I105" s="61">
        <v>5300</v>
      </c>
    </row>
    <row r="106" spans="1:11" ht="16.5" customHeight="1" x14ac:dyDescent="0.25">
      <c r="A106" s="698"/>
      <c r="B106" s="41"/>
      <c r="C106" s="41"/>
      <c r="D106" s="41"/>
      <c r="E106" s="41"/>
      <c r="F106" s="68" t="s">
        <v>1476</v>
      </c>
      <c r="G106" s="18" t="s">
        <v>1477</v>
      </c>
      <c r="H106" s="68" t="s">
        <v>1029</v>
      </c>
      <c r="I106" s="53">
        <v>8350</v>
      </c>
    </row>
    <row r="107" spans="1:11" ht="16.5" customHeight="1" x14ac:dyDescent="0.25">
      <c r="A107" s="698"/>
      <c r="B107" s="41"/>
      <c r="C107" s="41"/>
      <c r="D107" s="41"/>
      <c r="E107" s="41"/>
      <c r="F107" s="37" t="s">
        <v>1478</v>
      </c>
      <c r="G107" s="16" t="s">
        <v>1479</v>
      </c>
      <c r="H107" s="37" t="s">
        <v>1029</v>
      </c>
      <c r="I107" s="61">
        <v>3250</v>
      </c>
    </row>
    <row r="108" spans="1:11" ht="16.5" customHeight="1" x14ac:dyDescent="0.25">
      <c r="A108" s="698"/>
      <c r="B108" s="41"/>
      <c r="C108" s="41"/>
      <c r="D108" s="41"/>
      <c r="E108" s="41"/>
      <c r="F108" s="37" t="s">
        <v>1480</v>
      </c>
      <c r="G108" s="16" t="s">
        <v>1481</v>
      </c>
      <c r="H108" s="37" t="s">
        <v>1029</v>
      </c>
      <c r="I108" s="61">
        <v>1950</v>
      </c>
    </row>
    <row r="109" spans="1:11" ht="16.5" customHeight="1" x14ac:dyDescent="0.25">
      <c r="A109" s="698"/>
      <c r="B109" s="41"/>
      <c r="C109" s="41"/>
      <c r="D109" s="41"/>
      <c r="E109" s="41"/>
      <c r="F109" s="37" t="s">
        <v>1482</v>
      </c>
      <c r="G109" s="16" t="s">
        <v>1483</v>
      </c>
      <c r="H109" s="37" t="s">
        <v>1029</v>
      </c>
      <c r="I109" s="61">
        <v>2750</v>
      </c>
    </row>
    <row r="110" spans="1:11" ht="16.5" customHeight="1" x14ac:dyDescent="0.25">
      <c r="A110" s="698"/>
      <c r="B110" s="41"/>
      <c r="C110" s="41"/>
      <c r="D110" s="41"/>
      <c r="E110" s="41"/>
      <c r="F110" s="37" t="s">
        <v>1484</v>
      </c>
      <c r="G110" s="16" t="s">
        <v>1485</v>
      </c>
      <c r="H110" s="37" t="s">
        <v>1029</v>
      </c>
      <c r="I110" s="61">
        <v>4450</v>
      </c>
    </row>
    <row r="111" spans="1:11" ht="24.75" x14ac:dyDescent="0.25">
      <c r="A111" s="698"/>
      <c r="B111" s="41"/>
      <c r="C111" s="41"/>
      <c r="D111" s="41"/>
      <c r="E111" s="41"/>
      <c r="F111" s="37" t="s">
        <v>32</v>
      </c>
      <c r="G111" s="16" t="s">
        <v>1486</v>
      </c>
      <c r="H111" s="37" t="s">
        <v>1029</v>
      </c>
      <c r="I111" s="61">
        <v>4200</v>
      </c>
    </row>
    <row r="112" spans="1:11" ht="16.5" customHeight="1" x14ac:dyDescent="0.25">
      <c r="A112" s="698"/>
      <c r="B112" s="41"/>
      <c r="C112" s="41"/>
      <c r="D112" s="41"/>
      <c r="E112" s="41"/>
      <c r="F112" s="37" t="s">
        <v>31</v>
      </c>
      <c r="G112" s="16" t="s">
        <v>1487</v>
      </c>
      <c r="H112" s="37" t="s">
        <v>1029</v>
      </c>
      <c r="I112" s="61">
        <v>1250</v>
      </c>
    </row>
    <row r="113" spans="1:9" ht="16.5" customHeight="1" x14ac:dyDescent="0.25">
      <c r="A113" s="698"/>
      <c r="B113" s="41"/>
      <c r="C113" s="41"/>
      <c r="D113" s="41"/>
      <c r="E113" s="41"/>
      <c r="F113" s="37" t="s">
        <v>1449</v>
      </c>
      <c r="G113" s="16" t="s">
        <v>3087</v>
      </c>
      <c r="H113" s="37" t="s">
        <v>1029</v>
      </c>
      <c r="I113" s="61">
        <v>7950</v>
      </c>
    </row>
    <row r="114" spans="1:9" ht="16.5" customHeight="1" x14ac:dyDescent="0.25">
      <c r="A114" s="698"/>
      <c r="B114" s="41"/>
      <c r="C114" s="41"/>
      <c r="D114" s="41"/>
      <c r="E114" s="41"/>
      <c r="F114" s="37" t="s">
        <v>1453</v>
      </c>
      <c r="G114" s="16" t="s">
        <v>3086</v>
      </c>
      <c r="H114" s="37" t="s">
        <v>1029</v>
      </c>
      <c r="I114" s="61">
        <v>9400</v>
      </c>
    </row>
    <row r="115" spans="1:9" ht="16.5" customHeight="1" x14ac:dyDescent="0.25">
      <c r="A115" s="698"/>
      <c r="B115" s="41"/>
      <c r="C115" s="41"/>
      <c r="D115" s="41"/>
      <c r="E115" s="41"/>
      <c r="F115" s="37" t="s">
        <v>1488</v>
      </c>
      <c r="G115" s="16" t="s">
        <v>1489</v>
      </c>
      <c r="H115" s="37" t="s">
        <v>1029</v>
      </c>
      <c r="I115" s="61">
        <v>3600</v>
      </c>
    </row>
    <row r="116" spans="1:9" ht="16.5" customHeight="1" x14ac:dyDescent="0.25">
      <c r="A116" s="698"/>
      <c r="B116" s="41"/>
      <c r="C116" s="41"/>
      <c r="D116" s="41"/>
      <c r="E116" s="41"/>
      <c r="F116" s="37" t="s">
        <v>1444</v>
      </c>
      <c r="G116" s="16" t="s">
        <v>1445</v>
      </c>
      <c r="H116" s="37" t="s">
        <v>1029</v>
      </c>
      <c r="I116" s="61">
        <v>2550</v>
      </c>
    </row>
    <row r="117" spans="1:9" ht="16.5" customHeight="1" x14ac:dyDescent="0.25">
      <c r="A117" s="698"/>
      <c r="B117" s="41"/>
      <c r="C117" s="41"/>
      <c r="D117" s="41"/>
      <c r="E117" s="41"/>
      <c r="F117" s="37" t="s">
        <v>1462</v>
      </c>
      <c r="G117" s="16" t="s">
        <v>1463</v>
      </c>
      <c r="H117" s="37" t="s">
        <v>1029</v>
      </c>
      <c r="I117" s="61">
        <v>3400</v>
      </c>
    </row>
    <row r="118" spans="1:9" ht="16.5" customHeight="1" x14ac:dyDescent="0.25">
      <c r="A118" s="698"/>
      <c r="B118" s="41"/>
      <c r="C118" s="41"/>
      <c r="D118" s="41"/>
      <c r="E118" s="41"/>
      <c r="F118" s="37" t="s">
        <v>1443</v>
      </c>
      <c r="G118" s="16" t="s">
        <v>1446</v>
      </c>
      <c r="H118" s="37" t="s">
        <v>1029</v>
      </c>
      <c r="I118" s="61">
        <v>1450</v>
      </c>
    </row>
    <row r="119" spans="1:9" ht="16.5" customHeight="1" thickBot="1" x14ac:dyDescent="0.3">
      <c r="A119" s="699"/>
      <c r="B119" s="43"/>
      <c r="C119" s="43"/>
      <c r="D119" s="43"/>
      <c r="E119" s="43"/>
      <c r="F119" s="44" t="s">
        <v>1451</v>
      </c>
      <c r="G119" s="17" t="s">
        <v>1452</v>
      </c>
      <c r="H119" s="44" t="s">
        <v>1224</v>
      </c>
      <c r="I119" s="62">
        <v>1400</v>
      </c>
    </row>
  </sheetData>
  <mergeCells count="71">
    <mergeCell ref="J1:K1"/>
    <mergeCell ref="J59:K61"/>
    <mergeCell ref="C1:F1"/>
    <mergeCell ref="B4:E7"/>
    <mergeCell ref="B59:B61"/>
    <mergeCell ref="B28:B31"/>
    <mergeCell ref="B18:B21"/>
    <mergeCell ref="B8:B11"/>
    <mergeCell ref="B22:E27"/>
    <mergeCell ref="B12:E17"/>
    <mergeCell ref="B32:E37"/>
    <mergeCell ref="D38:E41"/>
    <mergeCell ref="C38:C41"/>
    <mergeCell ref="C42:C45"/>
    <mergeCell ref="J50:K53"/>
    <mergeCell ref="C59:C61"/>
    <mergeCell ref="J2:K3"/>
    <mergeCell ref="D2:E3"/>
    <mergeCell ref="A2:A7"/>
    <mergeCell ref="D28:E31"/>
    <mergeCell ref="J28:K31"/>
    <mergeCell ref="C2:C3"/>
    <mergeCell ref="C8:C11"/>
    <mergeCell ref="B2:B3"/>
    <mergeCell ref="C28:C31"/>
    <mergeCell ref="C18:C21"/>
    <mergeCell ref="A8:A17"/>
    <mergeCell ref="D8:E11"/>
    <mergeCell ref="J8:K11"/>
    <mergeCell ref="D18:E21"/>
    <mergeCell ref="J18:K21"/>
    <mergeCell ref="A18:A27"/>
    <mergeCell ref="B50:B53"/>
    <mergeCell ref="B46:B49"/>
    <mergeCell ref="B42:B45"/>
    <mergeCell ref="B38:B41"/>
    <mergeCell ref="C46:C49"/>
    <mergeCell ref="C50:C53"/>
    <mergeCell ref="J42:K45"/>
    <mergeCell ref="J38:K41"/>
    <mergeCell ref="J46:K49"/>
    <mergeCell ref="D42:E45"/>
    <mergeCell ref="D46:E49"/>
    <mergeCell ref="A28:A37"/>
    <mergeCell ref="A38:A45"/>
    <mergeCell ref="A100:A119"/>
    <mergeCell ref="D77:E80"/>
    <mergeCell ref="D66:E69"/>
    <mergeCell ref="D59:E61"/>
    <mergeCell ref="A46:A58"/>
    <mergeCell ref="A66:A76"/>
    <mergeCell ref="A77:A87"/>
    <mergeCell ref="A88:A98"/>
    <mergeCell ref="C77:C80"/>
    <mergeCell ref="C66:C69"/>
    <mergeCell ref="B54:E58"/>
    <mergeCell ref="A59:A65"/>
    <mergeCell ref="B62:E65"/>
    <mergeCell ref="D50:E53"/>
    <mergeCell ref="J66:K69"/>
    <mergeCell ref="B66:B69"/>
    <mergeCell ref="J92:K98"/>
    <mergeCell ref="C88:C91"/>
    <mergeCell ref="B92:E98"/>
    <mergeCell ref="B81:E87"/>
    <mergeCell ref="B70:E76"/>
    <mergeCell ref="J77:K80"/>
    <mergeCell ref="B77:B80"/>
    <mergeCell ref="B88:B91"/>
    <mergeCell ref="D88:E91"/>
    <mergeCell ref="J88:K91"/>
  </mergeCells>
  <pageMargins left="0.25" right="0.25" top="0.75" bottom="0.75" header="0.3" footer="0.3"/>
  <pageSetup paperSize="9" scale="78" fitToHeight="0" orientation="landscape" r:id="rId1"/>
  <rowBreaks count="3" manualBreakCount="3">
    <brk id="27" max="16383" man="1"/>
    <brk id="58" max="10" man="1"/>
    <brk id="87"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1"/>
  <sheetViews>
    <sheetView view="pageBreakPreview" zoomScaleNormal="100" zoomScaleSheetLayoutView="100" workbookViewId="0">
      <selection activeCell="H11" sqref="H11"/>
    </sheetView>
  </sheetViews>
  <sheetFormatPr defaultRowHeight="15" x14ac:dyDescent="0.25"/>
  <cols>
    <col min="1" max="1" width="9.5703125" bestFit="1" customWidth="1"/>
    <col min="2" max="2" width="14.140625" bestFit="1" customWidth="1"/>
    <col min="3" max="3" width="66" bestFit="1" customWidth="1"/>
    <col min="4" max="4" width="7.140625" style="28" bestFit="1" customWidth="1"/>
    <col min="5" max="5" width="9.140625" bestFit="1" customWidth="1"/>
    <col min="6" max="6" width="12.140625" bestFit="1" customWidth="1"/>
  </cols>
  <sheetData>
    <row r="1" spans="1:5" ht="15.75" thickBot="1" x14ac:dyDescent="0.3"/>
    <row r="2" spans="1:5" ht="15.75" thickBot="1" x14ac:dyDescent="0.3">
      <c r="A2" s="402" t="s">
        <v>1437</v>
      </c>
      <c r="B2" s="403" t="s">
        <v>16</v>
      </c>
      <c r="C2" s="403" t="s">
        <v>886</v>
      </c>
      <c r="D2" s="403" t="s">
        <v>3109</v>
      </c>
      <c r="E2" s="404" t="s">
        <v>887</v>
      </c>
    </row>
    <row r="3" spans="1:5" ht="36" x14ac:dyDescent="0.25">
      <c r="A3" s="892" t="s">
        <v>2800</v>
      </c>
      <c r="B3" s="55" t="s">
        <v>1225</v>
      </c>
      <c r="C3" s="34" t="s">
        <v>1226</v>
      </c>
      <c r="D3" s="33" t="s">
        <v>1029</v>
      </c>
      <c r="E3" s="58">
        <v>16800</v>
      </c>
    </row>
    <row r="4" spans="1:5" x14ac:dyDescent="0.25">
      <c r="A4" s="893"/>
      <c r="B4" s="64" t="s">
        <v>1227</v>
      </c>
      <c r="C4" s="36" t="s">
        <v>1228</v>
      </c>
      <c r="D4" s="21" t="s">
        <v>1029</v>
      </c>
      <c r="E4" s="59">
        <v>16100</v>
      </c>
    </row>
    <row r="5" spans="1:5" x14ac:dyDescent="0.25">
      <c r="A5" s="893"/>
      <c r="B5" s="64" t="s">
        <v>1229</v>
      </c>
      <c r="C5" s="36" t="s">
        <v>1230</v>
      </c>
      <c r="D5" s="21" t="s">
        <v>1029</v>
      </c>
      <c r="E5" s="59">
        <v>22150</v>
      </c>
    </row>
    <row r="6" spans="1:5" ht="24.75" thickBot="1" x14ac:dyDescent="0.3">
      <c r="A6" s="894"/>
      <c r="B6" s="65" t="s">
        <v>1231</v>
      </c>
      <c r="C6" s="47" t="s">
        <v>1232</v>
      </c>
      <c r="D6" s="29" t="s">
        <v>1029</v>
      </c>
      <c r="E6" s="60">
        <v>20200</v>
      </c>
    </row>
    <row r="7" spans="1:5" ht="18.75" customHeight="1" thickBot="1" x14ac:dyDescent="0.3">
      <c r="A7" s="879" t="s">
        <v>1233</v>
      </c>
      <c r="B7" s="882"/>
      <c r="C7" s="882"/>
      <c r="D7" s="882"/>
      <c r="E7" s="883"/>
    </row>
    <row r="8" spans="1:5" ht="24.75" customHeight="1" x14ac:dyDescent="0.25">
      <c r="A8" s="895" t="s">
        <v>2801</v>
      </c>
      <c r="B8" s="64" t="s">
        <v>1234</v>
      </c>
      <c r="C8" s="36" t="s">
        <v>1235</v>
      </c>
      <c r="D8" s="21" t="s">
        <v>1029</v>
      </c>
      <c r="E8" s="59">
        <v>1950</v>
      </c>
    </row>
    <row r="9" spans="1:5" ht="24" x14ac:dyDescent="0.25">
      <c r="A9" s="896"/>
      <c r="B9" s="64" t="s">
        <v>1058</v>
      </c>
      <c r="C9" s="36" t="s">
        <v>1236</v>
      </c>
      <c r="D9" s="21" t="s">
        <v>1029</v>
      </c>
      <c r="E9" s="59">
        <v>2100</v>
      </c>
    </row>
    <row r="10" spans="1:5" ht="24" x14ac:dyDescent="0.25">
      <c r="A10" s="896"/>
      <c r="B10" s="64" t="s">
        <v>1237</v>
      </c>
      <c r="C10" s="36" t="s">
        <v>1238</v>
      </c>
      <c r="D10" s="21" t="s">
        <v>1029</v>
      </c>
      <c r="E10" s="59">
        <v>2250</v>
      </c>
    </row>
    <row r="11" spans="1:5" ht="24" x14ac:dyDescent="0.25">
      <c r="A11" s="896"/>
      <c r="B11" s="64" t="s">
        <v>1239</v>
      </c>
      <c r="C11" s="36" t="s">
        <v>1240</v>
      </c>
      <c r="D11" s="21" t="s">
        <v>1029</v>
      </c>
      <c r="E11" s="59">
        <v>2900</v>
      </c>
    </row>
    <row r="12" spans="1:5" ht="24" x14ac:dyDescent="0.25">
      <c r="A12" s="896"/>
      <c r="B12" s="64" t="s">
        <v>54</v>
      </c>
      <c r="C12" s="36" t="s">
        <v>1241</v>
      </c>
      <c r="D12" s="21" t="s">
        <v>1029</v>
      </c>
      <c r="E12" s="59">
        <v>2700</v>
      </c>
    </row>
    <row r="13" spans="1:5" s="28" customFormat="1" x14ac:dyDescent="0.25">
      <c r="A13" s="896"/>
      <c r="B13" s="64" t="s">
        <v>3118</v>
      </c>
      <c r="C13" s="452" t="s">
        <v>3119</v>
      </c>
      <c r="D13" s="453" t="s">
        <v>20</v>
      </c>
      <c r="E13" s="59">
        <v>22000</v>
      </c>
    </row>
    <row r="14" spans="1:5" ht="24" x14ac:dyDescent="0.25">
      <c r="A14" s="896"/>
      <c r="B14" s="64" t="s">
        <v>1242</v>
      </c>
      <c r="C14" s="36" t="s">
        <v>1243</v>
      </c>
      <c r="D14" s="21" t="s">
        <v>1029</v>
      </c>
      <c r="E14" s="59">
        <v>4000</v>
      </c>
    </row>
    <row r="15" spans="1:5" ht="24" x14ac:dyDescent="0.25">
      <c r="A15" s="896"/>
      <c r="B15" s="64" t="s">
        <v>1244</v>
      </c>
      <c r="C15" s="36" t="s">
        <v>1245</v>
      </c>
      <c r="D15" s="21" t="s">
        <v>1029</v>
      </c>
      <c r="E15" s="59">
        <v>5450</v>
      </c>
    </row>
    <row r="16" spans="1:5" ht="24.75" thickBot="1" x14ac:dyDescent="0.3">
      <c r="A16" s="897"/>
      <c r="B16" s="64" t="s">
        <v>1246</v>
      </c>
      <c r="C16" s="36" t="s">
        <v>1247</v>
      </c>
      <c r="D16" s="21" t="s">
        <v>1029</v>
      </c>
      <c r="E16" s="59">
        <v>7000</v>
      </c>
    </row>
    <row r="17" spans="1:5" ht="15" customHeight="1" thickBot="1" x14ac:dyDescent="0.3">
      <c r="A17" s="879" t="s">
        <v>1248</v>
      </c>
      <c r="B17" s="884"/>
      <c r="C17" s="884"/>
      <c r="D17" s="884"/>
      <c r="E17" s="885"/>
    </row>
    <row r="18" spans="1:5" ht="24.75" customHeight="1" x14ac:dyDescent="0.25">
      <c r="A18" s="886" t="s">
        <v>1436</v>
      </c>
      <c r="B18" s="64" t="s">
        <v>1249</v>
      </c>
      <c r="C18" s="36" t="s">
        <v>1250</v>
      </c>
      <c r="D18" s="21" t="s">
        <v>1029</v>
      </c>
      <c r="E18" s="59">
        <v>1650</v>
      </c>
    </row>
    <row r="19" spans="1:5" ht="24" x14ac:dyDescent="0.25">
      <c r="A19" s="887"/>
      <c r="B19" s="64" t="s">
        <v>1251</v>
      </c>
      <c r="C19" s="36" t="s">
        <v>1252</v>
      </c>
      <c r="D19" s="21" t="s">
        <v>1029</v>
      </c>
      <c r="E19" s="59">
        <v>1650</v>
      </c>
    </row>
    <row r="20" spans="1:5" ht="24" x14ac:dyDescent="0.25">
      <c r="A20" s="887"/>
      <c r="B20" s="64" t="s">
        <v>1253</v>
      </c>
      <c r="C20" s="36" t="s">
        <v>1254</v>
      </c>
      <c r="D20" s="21" t="s">
        <v>1029</v>
      </c>
      <c r="E20" s="59">
        <v>1650</v>
      </c>
    </row>
    <row r="21" spans="1:5" ht="24" x14ac:dyDescent="0.25">
      <c r="A21" s="887"/>
      <c r="B21" s="64" t="s">
        <v>1255</v>
      </c>
      <c r="C21" s="36" t="s">
        <v>1256</v>
      </c>
      <c r="D21" s="21" t="s">
        <v>1029</v>
      </c>
      <c r="E21" s="59">
        <v>1650</v>
      </c>
    </row>
    <row r="22" spans="1:5" ht="24" x14ac:dyDescent="0.25">
      <c r="A22" s="887"/>
      <c r="B22" s="64" t="s">
        <v>1257</v>
      </c>
      <c r="C22" s="36" t="s">
        <v>1258</v>
      </c>
      <c r="D22" s="21" t="s">
        <v>1029</v>
      </c>
      <c r="E22" s="59">
        <v>1650</v>
      </c>
    </row>
    <row r="23" spans="1:5" ht="24" x14ac:dyDescent="0.25">
      <c r="A23" s="887"/>
      <c r="B23" s="64" t="s">
        <v>1259</v>
      </c>
      <c r="C23" s="36" t="s">
        <v>1260</v>
      </c>
      <c r="D23" s="21" t="s">
        <v>1029</v>
      </c>
      <c r="E23" s="59">
        <v>1650</v>
      </c>
    </row>
    <row r="24" spans="1:5" ht="24" x14ac:dyDescent="0.25">
      <c r="A24" s="887"/>
      <c r="B24" s="64" t="s">
        <v>1012</v>
      </c>
      <c r="C24" s="36" t="s">
        <v>910</v>
      </c>
      <c r="D24" s="21" t="s">
        <v>1029</v>
      </c>
      <c r="E24" s="59">
        <v>1800</v>
      </c>
    </row>
    <row r="25" spans="1:5" ht="24" x14ac:dyDescent="0.25">
      <c r="A25" s="887"/>
      <c r="B25" s="64" t="s">
        <v>1261</v>
      </c>
      <c r="C25" s="36" t="s">
        <v>1262</v>
      </c>
      <c r="D25" s="21" t="s">
        <v>1029</v>
      </c>
      <c r="E25" s="59">
        <v>1800</v>
      </c>
    </row>
    <row r="26" spans="1:5" ht="24" x14ac:dyDescent="0.25">
      <c r="A26" s="887"/>
      <c r="B26" s="64" t="s">
        <v>1263</v>
      </c>
      <c r="C26" s="36" t="s">
        <v>1264</v>
      </c>
      <c r="D26" s="21" t="s">
        <v>1029</v>
      </c>
      <c r="E26" s="59">
        <v>1800</v>
      </c>
    </row>
    <row r="27" spans="1:5" ht="24" x14ac:dyDescent="0.25">
      <c r="A27" s="887"/>
      <c r="B27" s="64" t="s">
        <v>1265</v>
      </c>
      <c r="C27" s="36" t="s">
        <v>1266</v>
      </c>
      <c r="D27" s="21" t="s">
        <v>1029</v>
      </c>
      <c r="E27" s="59">
        <v>1800</v>
      </c>
    </row>
    <row r="28" spans="1:5" ht="24" x14ac:dyDescent="0.25">
      <c r="A28" s="887"/>
      <c r="B28" s="64" t="s">
        <v>1267</v>
      </c>
      <c r="C28" s="36" t="s">
        <v>1268</v>
      </c>
      <c r="D28" s="21" t="s">
        <v>1029</v>
      </c>
      <c r="E28" s="59">
        <v>1800</v>
      </c>
    </row>
    <row r="29" spans="1:5" ht="24" x14ac:dyDescent="0.25">
      <c r="A29" s="887"/>
      <c r="B29" s="64" t="s">
        <v>1269</v>
      </c>
      <c r="C29" s="36" t="s">
        <v>1270</v>
      </c>
      <c r="D29" s="21" t="s">
        <v>1029</v>
      </c>
      <c r="E29" s="59">
        <v>1800</v>
      </c>
    </row>
    <row r="30" spans="1:5" s="28" customFormat="1" ht="24" x14ac:dyDescent="0.25">
      <c r="A30" s="887"/>
      <c r="B30" s="64" t="s">
        <v>3110</v>
      </c>
      <c r="C30" s="452" t="s">
        <v>3112</v>
      </c>
      <c r="D30" s="453" t="s">
        <v>20</v>
      </c>
      <c r="E30" s="59">
        <v>17000</v>
      </c>
    </row>
    <row r="31" spans="1:5" s="28" customFormat="1" ht="24" x14ac:dyDescent="0.25">
      <c r="A31" s="887"/>
      <c r="B31" s="64" t="s">
        <v>3111</v>
      </c>
      <c r="C31" s="452" t="s">
        <v>3113</v>
      </c>
      <c r="D31" s="453" t="s">
        <v>20</v>
      </c>
      <c r="E31" s="59">
        <v>5000</v>
      </c>
    </row>
    <row r="32" spans="1:5" s="28" customFormat="1" x14ac:dyDescent="0.25">
      <c r="A32" s="887"/>
      <c r="B32" s="64" t="s">
        <v>3114</v>
      </c>
      <c r="C32" s="452" t="s">
        <v>3124</v>
      </c>
      <c r="D32" s="453" t="s">
        <v>20</v>
      </c>
      <c r="E32" s="59">
        <v>17000</v>
      </c>
    </row>
    <row r="33" spans="1:6" s="28" customFormat="1" ht="15.75" thickBot="1" x14ac:dyDescent="0.3">
      <c r="A33" s="888"/>
      <c r="B33" s="64" t="s">
        <v>3115</v>
      </c>
      <c r="C33" s="452" t="s">
        <v>3125</v>
      </c>
      <c r="D33" s="453" t="s">
        <v>20</v>
      </c>
      <c r="E33" s="59">
        <v>17000</v>
      </c>
    </row>
    <row r="34" spans="1:6" ht="15.75" thickBot="1" x14ac:dyDescent="0.3">
      <c r="A34" s="879" t="s">
        <v>1271</v>
      </c>
      <c r="B34" s="880"/>
      <c r="C34" s="880"/>
      <c r="D34" s="880"/>
      <c r="E34" s="881"/>
    </row>
    <row r="35" spans="1:6" ht="15" customHeight="1" x14ac:dyDescent="0.25">
      <c r="A35" s="889" t="s">
        <v>2802</v>
      </c>
      <c r="B35" s="55" t="s">
        <v>1272</v>
      </c>
      <c r="C35" s="34" t="s">
        <v>1273</v>
      </c>
      <c r="D35" s="33" t="s">
        <v>1274</v>
      </c>
      <c r="E35" s="58">
        <v>1950</v>
      </c>
    </row>
    <row r="36" spans="1:6" s="28" customFormat="1" ht="15" customHeight="1" x14ac:dyDescent="0.25">
      <c r="A36" s="890"/>
      <c r="B36" s="63" t="s">
        <v>2849</v>
      </c>
      <c r="C36" s="35" t="s">
        <v>2853</v>
      </c>
      <c r="D36" s="31" t="s">
        <v>20</v>
      </c>
      <c r="E36" s="59">
        <v>9600</v>
      </c>
      <c r="F36" s="71"/>
    </row>
    <row r="37" spans="1:6" s="28" customFormat="1" ht="15" customHeight="1" x14ac:dyDescent="0.25">
      <c r="A37" s="890"/>
      <c r="B37" s="63" t="s">
        <v>2850</v>
      </c>
      <c r="C37" s="35" t="s">
        <v>2854</v>
      </c>
      <c r="D37" s="31" t="s">
        <v>20</v>
      </c>
      <c r="E37" s="59">
        <v>47300</v>
      </c>
      <c r="F37" s="71"/>
    </row>
    <row r="38" spans="1:6" s="28" customFormat="1" ht="15" customHeight="1" x14ac:dyDescent="0.25">
      <c r="A38" s="890"/>
      <c r="B38" s="63" t="s">
        <v>2731</v>
      </c>
      <c r="C38" s="35" t="s">
        <v>993</v>
      </c>
      <c r="D38" s="31" t="s">
        <v>20</v>
      </c>
      <c r="E38" s="59">
        <v>93650</v>
      </c>
      <c r="F38" s="71"/>
    </row>
    <row r="39" spans="1:6" x14ac:dyDescent="0.25">
      <c r="A39" s="890"/>
      <c r="B39" s="64" t="s">
        <v>1275</v>
      </c>
      <c r="C39" s="36" t="s">
        <v>1276</v>
      </c>
      <c r="D39" s="21" t="s">
        <v>1274</v>
      </c>
      <c r="E39" s="59">
        <v>2200</v>
      </c>
    </row>
    <row r="40" spans="1:6" s="28" customFormat="1" x14ac:dyDescent="0.25">
      <c r="A40" s="890"/>
      <c r="B40" s="64" t="s">
        <v>2851</v>
      </c>
      <c r="C40" s="36" t="s">
        <v>2855</v>
      </c>
      <c r="D40" s="21" t="s">
        <v>20</v>
      </c>
      <c r="E40" s="59">
        <v>10700</v>
      </c>
    </row>
    <row r="41" spans="1:6" s="28" customFormat="1" x14ac:dyDescent="0.25">
      <c r="A41" s="890"/>
      <c r="B41" s="64" t="s">
        <v>2852</v>
      </c>
      <c r="C41" s="36" t="s">
        <v>2856</v>
      </c>
      <c r="D41" s="21" t="s">
        <v>20</v>
      </c>
      <c r="E41" s="59">
        <v>52750</v>
      </c>
    </row>
    <row r="42" spans="1:6" s="28" customFormat="1" x14ac:dyDescent="0.25">
      <c r="A42" s="890"/>
      <c r="B42" s="64" t="s">
        <v>2732</v>
      </c>
      <c r="C42" s="36" t="s">
        <v>994</v>
      </c>
      <c r="D42" s="21" t="s">
        <v>20</v>
      </c>
      <c r="E42" s="59">
        <v>104450</v>
      </c>
    </row>
    <row r="43" spans="1:6" x14ac:dyDescent="0.25">
      <c r="A43" s="890"/>
      <c r="B43" s="64" t="s">
        <v>1277</v>
      </c>
      <c r="C43" s="36" t="s">
        <v>1278</v>
      </c>
      <c r="D43" s="21" t="s">
        <v>1029</v>
      </c>
      <c r="E43" s="59">
        <v>1450</v>
      </c>
    </row>
    <row r="44" spans="1:6" s="28" customFormat="1" x14ac:dyDescent="0.25">
      <c r="A44" s="890"/>
      <c r="B44" s="64" t="s">
        <v>3116</v>
      </c>
      <c r="C44" s="452" t="s">
        <v>3117</v>
      </c>
      <c r="D44" s="453" t="s">
        <v>20</v>
      </c>
      <c r="E44" s="59">
        <v>13800</v>
      </c>
    </row>
    <row r="45" spans="1:6" ht="24" x14ac:dyDescent="0.25">
      <c r="A45" s="890"/>
      <c r="B45" s="64" t="s">
        <v>1279</v>
      </c>
      <c r="C45" s="36" t="s">
        <v>1280</v>
      </c>
      <c r="D45" s="21" t="s">
        <v>1029</v>
      </c>
      <c r="E45" s="59">
        <v>2100</v>
      </c>
    </row>
    <row r="46" spans="1:6" ht="24" x14ac:dyDescent="0.25">
      <c r="A46" s="890"/>
      <c r="B46" s="64" t="s">
        <v>1244</v>
      </c>
      <c r="C46" s="36" t="s">
        <v>1245</v>
      </c>
      <c r="D46" s="21" t="s">
        <v>1029</v>
      </c>
      <c r="E46" s="59">
        <v>5450</v>
      </c>
    </row>
    <row r="47" spans="1:6" s="28" customFormat="1" x14ac:dyDescent="0.25">
      <c r="A47" s="890"/>
      <c r="B47" s="64" t="s">
        <v>3120</v>
      </c>
      <c r="C47" s="452" t="s">
        <v>3121</v>
      </c>
      <c r="D47" s="453" t="s">
        <v>20</v>
      </c>
      <c r="E47" s="59">
        <v>13800</v>
      </c>
    </row>
    <row r="48" spans="1:6" s="28" customFormat="1" ht="15.75" thickBot="1" x14ac:dyDescent="0.3">
      <c r="A48" s="891"/>
      <c r="B48" s="65" t="s">
        <v>3122</v>
      </c>
      <c r="C48" s="454" t="s">
        <v>3123</v>
      </c>
      <c r="D48" s="455" t="s">
        <v>20</v>
      </c>
      <c r="E48" s="60">
        <v>16000</v>
      </c>
    </row>
    <row r="49" spans="1:5" ht="15.75" thickBot="1" x14ac:dyDescent="0.3">
      <c r="A49" s="879" t="s">
        <v>1281</v>
      </c>
      <c r="B49" s="882"/>
      <c r="C49" s="882"/>
      <c r="D49" s="882"/>
      <c r="E49" s="883"/>
    </row>
    <row r="50" spans="1:5" ht="15" customHeight="1" x14ac:dyDescent="0.25">
      <c r="A50" s="901" t="s">
        <v>2803</v>
      </c>
      <c r="B50" s="64" t="s">
        <v>1282</v>
      </c>
      <c r="C50" s="36" t="s">
        <v>1283</v>
      </c>
      <c r="D50" s="21" t="s">
        <v>1029</v>
      </c>
      <c r="E50" s="59">
        <v>2550</v>
      </c>
    </row>
    <row r="51" spans="1:5" ht="24" x14ac:dyDescent="0.25">
      <c r="A51" s="902"/>
      <c r="B51" s="64" t="s">
        <v>1284</v>
      </c>
      <c r="C51" s="36" t="s">
        <v>1285</v>
      </c>
      <c r="D51" s="21" t="s">
        <v>1029</v>
      </c>
      <c r="E51" s="59">
        <v>3250</v>
      </c>
    </row>
    <row r="52" spans="1:5" x14ac:dyDescent="0.25">
      <c r="A52" s="902"/>
      <c r="B52" s="64" t="s">
        <v>1286</v>
      </c>
      <c r="C52" s="36" t="s">
        <v>1287</v>
      </c>
      <c r="D52" s="21" t="s">
        <v>1029</v>
      </c>
      <c r="E52" s="59">
        <v>3350</v>
      </c>
    </row>
    <row r="53" spans="1:5" ht="24" x14ac:dyDescent="0.25">
      <c r="A53" s="902"/>
      <c r="B53" s="64" t="s">
        <v>1288</v>
      </c>
      <c r="C53" s="36" t="s">
        <v>1289</v>
      </c>
      <c r="D53" s="21" t="s">
        <v>1029</v>
      </c>
      <c r="E53" s="59">
        <v>3350</v>
      </c>
    </row>
    <row r="54" spans="1:5" ht="24" x14ac:dyDescent="0.25">
      <c r="A54" s="902"/>
      <c r="B54" s="64" t="s">
        <v>1290</v>
      </c>
      <c r="C54" s="36" t="s">
        <v>1291</v>
      </c>
      <c r="D54" s="21" t="s">
        <v>1029</v>
      </c>
      <c r="E54" s="59">
        <v>3850</v>
      </c>
    </row>
    <row r="55" spans="1:5" ht="24" x14ac:dyDescent="0.25">
      <c r="A55" s="902"/>
      <c r="B55" s="64" t="s">
        <v>1292</v>
      </c>
      <c r="C55" s="36" t="s">
        <v>1293</v>
      </c>
      <c r="D55" s="21" t="s">
        <v>1029</v>
      </c>
      <c r="E55" s="59">
        <v>4300</v>
      </c>
    </row>
    <row r="56" spans="1:5" ht="24.75" thickBot="1" x14ac:dyDescent="0.3">
      <c r="A56" s="903"/>
      <c r="B56" s="64" t="s">
        <v>1294</v>
      </c>
      <c r="C56" s="36" t="s">
        <v>1295</v>
      </c>
      <c r="D56" s="21" t="s">
        <v>1029</v>
      </c>
      <c r="E56" s="59">
        <v>4800</v>
      </c>
    </row>
    <row r="57" spans="1:5" ht="15.75" thickBot="1" x14ac:dyDescent="0.3">
      <c r="A57" s="879" t="s">
        <v>1296</v>
      </c>
      <c r="B57" s="884"/>
      <c r="C57" s="884"/>
      <c r="D57" s="884"/>
      <c r="E57" s="885"/>
    </row>
    <row r="58" spans="1:5" ht="24.75" customHeight="1" x14ac:dyDescent="0.25">
      <c r="A58" s="904" t="s">
        <v>2804</v>
      </c>
      <c r="B58" s="64" t="s">
        <v>1297</v>
      </c>
      <c r="C58" s="36" t="s">
        <v>1298</v>
      </c>
      <c r="D58" s="21" t="s">
        <v>1029</v>
      </c>
      <c r="E58" s="59">
        <v>1800</v>
      </c>
    </row>
    <row r="59" spans="1:5" ht="36" x14ac:dyDescent="0.25">
      <c r="A59" s="905"/>
      <c r="B59" s="64" t="s">
        <v>1299</v>
      </c>
      <c r="C59" s="36" t="s">
        <v>1300</v>
      </c>
      <c r="D59" s="21" t="s">
        <v>1029</v>
      </c>
      <c r="E59" s="59">
        <v>1000</v>
      </c>
    </row>
    <row r="60" spans="1:5" ht="24" x14ac:dyDescent="0.25">
      <c r="A60" s="905"/>
      <c r="B60" s="64" t="s">
        <v>1301</v>
      </c>
      <c r="C60" s="36" t="s">
        <v>1302</v>
      </c>
      <c r="D60" s="21" t="s">
        <v>1029</v>
      </c>
      <c r="E60" s="59">
        <v>2250</v>
      </c>
    </row>
    <row r="61" spans="1:5" ht="24" x14ac:dyDescent="0.25">
      <c r="A61" s="905"/>
      <c r="B61" s="64" t="s">
        <v>1303</v>
      </c>
      <c r="C61" s="36" t="s">
        <v>1304</v>
      </c>
      <c r="D61" s="21" t="s">
        <v>1029</v>
      </c>
      <c r="E61" s="59">
        <v>2300</v>
      </c>
    </row>
    <row r="62" spans="1:5" ht="36" x14ac:dyDescent="0.25">
      <c r="A62" s="905"/>
      <c r="B62" s="64" t="s">
        <v>1305</v>
      </c>
      <c r="C62" s="36" t="s">
        <v>1306</v>
      </c>
      <c r="D62" s="21" t="s">
        <v>1029</v>
      </c>
      <c r="E62" s="59">
        <v>2750</v>
      </c>
    </row>
    <row r="63" spans="1:5" ht="24" x14ac:dyDescent="0.25">
      <c r="A63" s="905"/>
      <c r="B63" s="64" t="s">
        <v>1307</v>
      </c>
      <c r="C63" s="36" t="s">
        <v>1308</v>
      </c>
      <c r="D63" s="21" t="s">
        <v>1029</v>
      </c>
      <c r="E63" s="59">
        <v>3100</v>
      </c>
    </row>
    <row r="64" spans="1:5" ht="36.75" thickBot="1" x14ac:dyDescent="0.3">
      <c r="A64" s="906"/>
      <c r="B64" s="64" t="s">
        <v>1309</v>
      </c>
      <c r="C64" s="36" t="s">
        <v>1310</v>
      </c>
      <c r="D64" s="21" t="s">
        <v>1029</v>
      </c>
      <c r="E64" s="59">
        <v>3550</v>
      </c>
    </row>
    <row r="65" spans="1:6" ht="15.75" thickBot="1" x14ac:dyDescent="0.3">
      <c r="A65" s="911" t="s">
        <v>1311</v>
      </c>
      <c r="B65" s="884"/>
      <c r="C65" s="884"/>
      <c r="D65" s="884"/>
      <c r="E65" s="885"/>
    </row>
    <row r="66" spans="1:6" ht="15" customHeight="1" x14ac:dyDescent="0.25">
      <c r="A66" s="913" t="s">
        <v>2805</v>
      </c>
      <c r="B66" s="55" t="s">
        <v>1312</v>
      </c>
      <c r="C66" s="34" t="s">
        <v>1313</v>
      </c>
      <c r="D66" s="33" t="s">
        <v>1029</v>
      </c>
      <c r="E66" s="59">
        <v>1200</v>
      </c>
      <c r="F66" s="119"/>
    </row>
    <row r="67" spans="1:6" s="28" customFormat="1" ht="15" customHeight="1" x14ac:dyDescent="0.25">
      <c r="A67" s="914"/>
      <c r="B67" s="66" t="s">
        <v>2733</v>
      </c>
      <c r="C67" s="46" t="s">
        <v>984</v>
      </c>
      <c r="D67" s="30" t="s">
        <v>20</v>
      </c>
      <c r="E67" s="59">
        <v>11600</v>
      </c>
      <c r="F67" s="119"/>
    </row>
    <row r="68" spans="1:6" s="28" customFormat="1" ht="15" customHeight="1" x14ac:dyDescent="0.25">
      <c r="A68" s="914"/>
      <c r="B68" s="66" t="s">
        <v>2734</v>
      </c>
      <c r="C68" s="46" t="s">
        <v>985</v>
      </c>
      <c r="D68" s="30" t="s">
        <v>20</v>
      </c>
      <c r="E68" s="59">
        <v>57350</v>
      </c>
      <c r="F68" s="119"/>
    </row>
    <row r="69" spans="1:6" s="28" customFormat="1" ht="15" customHeight="1" x14ac:dyDescent="0.25">
      <c r="A69" s="914"/>
      <c r="B69" s="66" t="s">
        <v>2735</v>
      </c>
      <c r="C69" s="46" t="s">
        <v>986</v>
      </c>
      <c r="D69" s="30" t="s">
        <v>20</v>
      </c>
      <c r="E69" s="59">
        <v>113500</v>
      </c>
      <c r="F69" s="119"/>
    </row>
    <row r="70" spans="1:6" x14ac:dyDescent="0.25">
      <c r="A70" s="914"/>
      <c r="B70" s="64" t="s">
        <v>1006</v>
      </c>
      <c r="C70" s="36" t="s">
        <v>1314</v>
      </c>
      <c r="D70" s="21" t="s">
        <v>1029</v>
      </c>
      <c r="E70" s="59">
        <v>1250</v>
      </c>
      <c r="F70" s="119"/>
    </row>
    <row r="71" spans="1:6" s="28" customFormat="1" x14ac:dyDescent="0.25">
      <c r="A71" s="914"/>
      <c r="B71" s="66" t="s">
        <v>2736</v>
      </c>
      <c r="C71" s="46" t="s">
        <v>987</v>
      </c>
      <c r="D71" s="30" t="s">
        <v>20</v>
      </c>
      <c r="E71" s="59">
        <v>12000</v>
      </c>
    </row>
    <row r="72" spans="1:6" s="28" customFormat="1" x14ac:dyDescent="0.25">
      <c r="A72" s="914"/>
      <c r="B72" s="66" t="s">
        <v>2737</v>
      </c>
      <c r="C72" s="46" t="s">
        <v>988</v>
      </c>
      <c r="D72" s="30" t="s">
        <v>20</v>
      </c>
      <c r="E72" s="59">
        <v>59300</v>
      </c>
    </row>
    <row r="73" spans="1:6" s="28" customFormat="1" x14ac:dyDescent="0.25">
      <c r="A73" s="914"/>
      <c r="B73" s="66" t="s">
        <v>2738</v>
      </c>
      <c r="C73" s="46" t="s">
        <v>989</v>
      </c>
      <c r="D73" s="30" t="s">
        <v>20</v>
      </c>
      <c r="E73" s="59">
        <v>117400</v>
      </c>
    </row>
    <row r="74" spans="1:6" x14ac:dyDescent="0.25">
      <c r="A74" s="914"/>
      <c r="B74" s="64" t="s">
        <v>1315</v>
      </c>
      <c r="C74" s="36" t="s">
        <v>1316</v>
      </c>
      <c r="D74" s="21" t="s">
        <v>1029</v>
      </c>
      <c r="E74" s="59">
        <v>1350</v>
      </c>
    </row>
    <row r="75" spans="1:6" s="28" customFormat="1" x14ac:dyDescent="0.25">
      <c r="A75" s="914"/>
      <c r="B75" s="66" t="s">
        <v>2739</v>
      </c>
      <c r="C75" s="46" t="s">
        <v>990</v>
      </c>
      <c r="D75" s="30" t="s">
        <v>20</v>
      </c>
      <c r="E75" s="59">
        <v>13300</v>
      </c>
    </row>
    <row r="76" spans="1:6" s="28" customFormat="1" x14ac:dyDescent="0.25">
      <c r="A76" s="914"/>
      <c r="B76" s="66" t="s">
        <v>2740</v>
      </c>
      <c r="C76" s="46" t="s">
        <v>991</v>
      </c>
      <c r="D76" s="30" t="s">
        <v>20</v>
      </c>
      <c r="E76" s="59">
        <v>65700</v>
      </c>
    </row>
    <row r="77" spans="1:6" s="28" customFormat="1" x14ac:dyDescent="0.25">
      <c r="A77" s="914"/>
      <c r="B77" s="64" t="s">
        <v>2741</v>
      </c>
      <c r="C77" s="36" t="s">
        <v>992</v>
      </c>
      <c r="D77" s="21" t="s">
        <v>20</v>
      </c>
      <c r="E77" s="59">
        <v>130000</v>
      </c>
    </row>
    <row r="78" spans="1:6" x14ac:dyDescent="0.25">
      <c r="A78" s="914"/>
      <c r="B78" s="64" t="s">
        <v>1317</v>
      </c>
      <c r="C78" s="36" t="s">
        <v>1318</v>
      </c>
      <c r="D78" s="21" t="s">
        <v>1029</v>
      </c>
      <c r="E78" s="59">
        <v>1450</v>
      </c>
    </row>
    <row r="79" spans="1:6" s="28" customFormat="1" x14ac:dyDescent="0.25">
      <c r="A79" s="914"/>
      <c r="B79" s="64" t="s">
        <v>2742</v>
      </c>
      <c r="C79" s="36" t="s">
        <v>975</v>
      </c>
      <c r="D79" s="21" t="s">
        <v>20</v>
      </c>
      <c r="E79" s="59">
        <v>13900</v>
      </c>
    </row>
    <row r="80" spans="1:6" s="28" customFormat="1" x14ac:dyDescent="0.25">
      <c r="A80" s="914"/>
      <c r="B80" s="64" t="s">
        <v>2743</v>
      </c>
      <c r="C80" s="36" t="s">
        <v>976</v>
      </c>
      <c r="D80" s="21" t="s">
        <v>20</v>
      </c>
      <c r="E80" s="59">
        <v>68800</v>
      </c>
    </row>
    <row r="81" spans="1:5" s="28" customFormat="1" x14ac:dyDescent="0.25">
      <c r="A81" s="914"/>
      <c r="B81" s="64" t="s">
        <v>2744</v>
      </c>
      <c r="C81" s="36" t="s">
        <v>977</v>
      </c>
      <c r="D81" s="21" t="s">
        <v>20</v>
      </c>
      <c r="E81" s="59">
        <v>136200</v>
      </c>
    </row>
    <row r="82" spans="1:5" x14ac:dyDescent="0.25">
      <c r="A82" s="914"/>
      <c r="B82" s="64" t="s">
        <v>1319</v>
      </c>
      <c r="C82" s="36" t="s">
        <v>1320</v>
      </c>
      <c r="D82" s="21" t="s">
        <v>1029</v>
      </c>
      <c r="E82" s="59">
        <v>1450</v>
      </c>
    </row>
    <row r="83" spans="1:5" s="28" customFormat="1" x14ac:dyDescent="0.25">
      <c r="A83" s="914"/>
      <c r="B83" s="64" t="s">
        <v>2745</v>
      </c>
      <c r="C83" s="36" t="s">
        <v>978</v>
      </c>
      <c r="D83" s="21" t="s">
        <v>20</v>
      </c>
      <c r="E83" s="59">
        <v>14350</v>
      </c>
    </row>
    <row r="84" spans="1:5" s="28" customFormat="1" x14ac:dyDescent="0.25">
      <c r="A84" s="914"/>
      <c r="B84" s="64" t="s">
        <v>2746</v>
      </c>
      <c r="C84" s="36" t="s">
        <v>979</v>
      </c>
      <c r="D84" s="21" t="s">
        <v>20</v>
      </c>
      <c r="E84" s="59">
        <v>70950</v>
      </c>
    </row>
    <row r="85" spans="1:5" s="28" customFormat="1" x14ac:dyDescent="0.25">
      <c r="A85" s="914"/>
      <c r="B85" s="64" t="s">
        <v>2747</v>
      </c>
      <c r="C85" s="36" t="s">
        <v>980</v>
      </c>
      <c r="D85" s="21" t="s">
        <v>20</v>
      </c>
      <c r="E85" s="59">
        <v>140400</v>
      </c>
    </row>
    <row r="86" spans="1:5" x14ac:dyDescent="0.25">
      <c r="A86" s="914"/>
      <c r="B86" s="64" t="s">
        <v>1321</v>
      </c>
      <c r="C86" s="36" t="s">
        <v>1322</v>
      </c>
      <c r="D86" s="21" t="s">
        <v>1029</v>
      </c>
      <c r="E86" s="59">
        <v>1600</v>
      </c>
    </row>
    <row r="87" spans="1:5" s="28" customFormat="1" x14ac:dyDescent="0.25">
      <c r="A87" s="914"/>
      <c r="B87" s="64" t="s">
        <v>2748</v>
      </c>
      <c r="C87" s="36" t="s">
        <v>981</v>
      </c>
      <c r="D87" s="21" t="s">
        <v>20</v>
      </c>
      <c r="E87" s="59">
        <v>15800</v>
      </c>
    </row>
    <row r="88" spans="1:5" s="28" customFormat="1" x14ac:dyDescent="0.25">
      <c r="A88" s="914"/>
      <c r="B88" s="64" t="s">
        <v>2749</v>
      </c>
      <c r="C88" s="36" t="s">
        <v>982</v>
      </c>
      <c r="D88" s="21" t="s">
        <v>20</v>
      </c>
      <c r="E88" s="59">
        <v>78000</v>
      </c>
    </row>
    <row r="89" spans="1:5" s="28" customFormat="1" x14ac:dyDescent="0.25">
      <c r="A89" s="914"/>
      <c r="B89" s="64" t="s">
        <v>2750</v>
      </c>
      <c r="C89" s="36" t="s">
        <v>983</v>
      </c>
      <c r="D89" s="21" t="s">
        <v>20</v>
      </c>
      <c r="E89" s="59">
        <v>154350</v>
      </c>
    </row>
    <row r="90" spans="1:5" x14ac:dyDescent="0.25">
      <c r="A90" s="914"/>
      <c r="B90" s="64" t="s">
        <v>1044</v>
      </c>
      <c r="C90" s="36" t="s">
        <v>1323</v>
      </c>
      <c r="D90" s="21" t="s">
        <v>1029</v>
      </c>
      <c r="E90" s="59">
        <v>2200</v>
      </c>
    </row>
    <row r="91" spans="1:5" ht="24" x14ac:dyDescent="0.25">
      <c r="A91" s="914"/>
      <c r="B91" s="64" t="s">
        <v>1244</v>
      </c>
      <c r="C91" s="36" t="s">
        <v>1245</v>
      </c>
      <c r="D91" s="21" t="s">
        <v>1029</v>
      </c>
      <c r="E91" s="59">
        <v>5450</v>
      </c>
    </row>
    <row r="92" spans="1:5" x14ac:dyDescent="0.25">
      <c r="A92" s="914"/>
      <c r="B92" s="64" t="s">
        <v>1026</v>
      </c>
      <c r="C92" s="36" t="s">
        <v>1324</v>
      </c>
      <c r="D92" s="21" t="s">
        <v>1029</v>
      </c>
      <c r="E92" s="59">
        <v>4650</v>
      </c>
    </row>
    <row r="93" spans="1:5" ht="24" x14ac:dyDescent="0.25">
      <c r="A93" s="914"/>
      <c r="B93" s="64" t="s">
        <v>1325</v>
      </c>
      <c r="C93" s="36" t="s">
        <v>1326</v>
      </c>
      <c r="D93" s="21" t="s">
        <v>1029</v>
      </c>
      <c r="E93" s="59">
        <v>4750</v>
      </c>
    </row>
    <row r="94" spans="1:5" ht="24" x14ac:dyDescent="0.25">
      <c r="A94" s="914"/>
      <c r="B94" s="64" t="s">
        <v>1327</v>
      </c>
      <c r="C94" s="36" t="s">
        <v>1328</v>
      </c>
      <c r="D94" s="21" t="s">
        <v>1029</v>
      </c>
      <c r="E94" s="59">
        <v>8200</v>
      </c>
    </row>
    <row r="95" spans="1:5" x14ac:dyDescent="0.25">
      <c r="A95" s="914"/>
      <c r="B95" s="64" t="s">
        <v>1329</v>
      </c>
      <c r="C95" s="36" t="s">
        <v>1330</v>
      </c>
      <c r="D95" s="21" t="s">
        <v>1029</v>
      </c>
      <c r="E95" s="59">
        <v>2050</v>
      </c>
    </row>
    <row r="96" spans="1:5" ht="15.75" thickBot="1" x14ac:dyDescent="0.3">
      <c r="A96" s="912" t="s">
        <v>1331</v>
      </c>
      <c r="B96" s="884"/>
      <c r="C96" s="884"/>
      <c r="D96" s="884"/>
      <c r="E96" s="885"/>
    </row>
    <row r="97" spans="1:5" ht="15" customHeight="1" x14ac:dyDescent="0.25">
      <c r="A97" s="892" t="s">
        <v>2806</v>
      </c>
      <c r="B97" s="55" t="s">
        <v>1332</v>
      </c>
      <c r="C97" s="34" t="s">
        <v>1333</v>
      </c>
      <c r="D97" s="33" t="s">
        <v>1029</v>
      </c>
      <c r="E97" s="59">
        <v>1500</v>
      </c>
    </row>
    <row r="98" spans="1:5" s="28" customFormat="1" ht="15" customHeight="1" x14ac:dyDescent="0.25">
      <c r="A98" s="907"/>
      <c r="B98" s="63" t="s">
        <v>2751</v>
      </c>
      <c r="C98" s="35" t="s">
        <v>995</v>
      </c>
      <c r="D98" s="31">
        <v>1</v>
      </c>
      <c r="E98" s="59">
        <v>14700</v>
      </c>
    </row>
    <row r="99" spans="1:5" s="28" customFormat="1" ht="15" customHeight="1" x14ac:dyDescent="0.25">
      <c r="A99" s="907"/>
      <c r="B99" s="63" t="s">
        <v>2752</v>
      </c>
      <c r="C99" s="35" t="s">
        <v>996</v>
      </c>
      <c r="D99" s="31">
        <v>1</v>
      </c>
      <c r="E99" s="59">
        <v>72700</v>
      </c>
    </row>
    <row r="100" spans="1:5" s="28" customFormat="1" ht="15" customHeight="1" x14ac:dyDescent="0.25">
      <c r="A100" s="907"/>
      <c r="B100" s="63" t="s">
        <v>2753</v>
      </c>
      <c r="C100" s="35" t="s">
        <v>997</v>
      </c>
      <c r="D100" s="31">
        <v>1</v>
      </c>
      <c r="E100" s="59">
        <v>143900</v>
      </c>
    </row>
    <row r="101" spans="1:5" x14ac:dyDescent="0.25">
      <c r="A101" s="893"/>
      <c r="B101" s="64" t="s">
        <v>1334</v>
      </c>
      <c r="C101" s="36" t="s">
        <v>1335</v>
      </c>
      <c r="D101" s="21" t="s">
        <v>1029</v>
      </c>
      <c r="E101" s="59">
        <v>1600</v>
      </c>
    </row>
    <row r="102" spans="1:5" s="28" customFormat="1" x14ac:dyDescent="0.25">
      <c r="A102" s="893"/>
      <c r="B102" s="64" t="s">
        <v>2754</v>
      </c>
      <c r="C102" s="36" t="s">
        <v>998</v>
      </c>
      <c r="D102" s="21">
        <v>1</v>
      </c>
      <c r="E102" s="59">
        <v>15850</v>
      </c>
    </row>
    <row r="103" spans="1:5" s="28" customFormat="1" x14ac:dyDescent="0.25">
      <c r="A103" s="893"/>
      <c r="B103" s="64" t="s">
        <v>2755</v>
      </c>
      <c r="C103" s="36" t="s">
        <v>999</v>
      </c>
      <c r="D103" s="21">
        <v>1</v>
      </c>
      <c r="E103" s="59">
        <v>78350</v>
      </c>
    </row>
    <row r="104" spans="1:5" s="28" customFormat="1" x14ac:dyDescent="0.25">
      <c r="A104" s="893"/>
      <c r="B104" s="64" t="s">
        <v>2756</v>
      </c>
      <c r="C104" s="36" t="s">
        <v>1000</v>
      </c>
      <c r="D104" s="21">
        <v>1</v>
      </c>
      <c r="E104" s="59">
        <v>155050</v>
      </c>
    </row>
    <row r="105" spans="1:5" x14ac:dyDescent="0.25">
      <c r="A105" s="893"/>
      <c r="B105" s="64" t="s">
        <v>1336</v>
      </c>
      <c r="C105" s="36" t="s">
        <v>1337</v>
      </c>
      <c r="D105" s="21" t="s">
        <v>1029</v>
      </c>
      <c r="E105" s="59">
        <v>1800</v>
      </c>
    </row>
    <row r="106" spans="1:5" s="28" customFormat="1" x14ac:dyDescent="0.25">
      <c r="A106" s="893"/>
      <c r="B106" s="64" t="s">
        <v>2757</v>
      </c>
      <c r="C106" s="36" t="s">
        <v>1001</v>
      </c>
      <c r="D106" s="21">
        <v>1</v>
      </c>
      <c r="E106" s="59">
        <v>17400</v>
      </c>
    </row>
    <row r="107" spans="1:5" s="28" customFormat="1" x14ac:dyDescent="0.25">
      <c r="A107" s="893"/>
      <c r="B107" s="64" t="s">
        <v>2758</v>
      </c>
      <c r="C107" s="36" t="s">
        <v>1002</v>
      </c>
      <c r="D107" s="21">
        <v>1</v>
      </c>
      <c r="E107" s="59">
        <v>86100</v>
      </c>
    </row>
    <row r="108" spans="1:5" s="28" customFormat="1" x14ac:dyDescent="0.25">
      <c r="A108" s="893"/>
      <c r="B108" s="64" t="s">
        <v>2759</v>
      </c>
      <c r="C108" s="36" t="s">
        <v>1003</v>
      </c>
      <c r="D108" s="21">
        <v>1</v>
      </c>
      <c r="E108" s="59">
        <v>170450</v>
      </c>
    </row>
    <row r="109" spans="1:5" ht="24" x14ac:dyDescent="0.25">
      <c r="A109" s="893"/>
      <c r="B109" s="64" t="s">
        <v>1244</v>
      </c>
      <c r="C109" s="36" t="s">
        <v>1245</v>
      </c>
      <c r="D109" s="21" t="s">
        <v>1029</v>
      </c>
      <c r="E109" s="59">
        <v>5450</v>
      </c>
    </row>
    <row r="110" spans="1:5" x14ac:dyDescent="0.25">
      <c r="A110" s="893"/>
      <c r="B110" s="64" t="s">
        <v>1338</v>
      </c>
      <c r="C110" s="36" t="s">
        <v>1339</v>
      </c>
      <c r="D110" s="21" t="s">
        <v>1029</v>
      </c>
      <c r="E110" s="59">
        <v>4100</v>
      </c>
    </row>
    <row r="111" spans="1:5" ht="15.75" thickBot="1" x14ac:dyDescent="0.3">
      <c r="A111" s="894"/>
      <c r="B111" s="65" t="s">
        <v>1340</v>
      </c>
      <c r="C111" s="47" t="s">
        <v>1341</v>
      </c>
      <c r="D111" s="29" t="s">
        <v>1029</v>
      </c>
      <c r="E111" s="59">
        <v>3550</v>
      </c>
    </row>
    <row r="112" spans="1:5" ht="15.75" customHeight="1" thickBot="1" x14ac:dyDescent="0.3">
      <c r="A112" s="879" t="s">
        <v>1342</v>
      </c>
      <c r="B112" s="884"/>
      <c r="C112" s="884"/>
      <c r="D112" s="884"/>
      <c r="E112" s="885"/>
    </row>
    <row r="113" spans="1:5" ht="15" customHeight="1" x14ac:dyDescent="0.25">
      <c r="A113" s="908" t="s">
        <v>1343</v>
      </c>
      <c r="B113" s="55" t="s">
        <v>1344</v>
      </c>
      <c r="C113" s="34" t="s">
        <v>1345</v>
      </c>
      <c r="D113" s="33" t="s">
        <v>1029</v>
      </c>
      <c r="E113" s="59">
        <v>200</v>
      </c>
    </row>
    <row r="114" spans="1:5" x14ac:dyDescent="0.25">
      <c r="A114" s="909"/>
      <c r="B114" s="64" t="s">
        <v>1346</v>
      </c>
      <c r="C114" s="36" t="s">
        <v>1347</v>
      </c>
      <c r="D114" s="21" t="s">
        <v>1029</v>
      </c>
      <c r="E114" s="59">
        <v>250</v>
      </c>
    </row>
    <row r="115" spans="1:5" x14ac:dyDescent="0.25">
      <c r="A115" s="909"/>
      <c r="B115" s="64" t="s">
        <v>1348</v>
      </c>
      <c r="C115" s="36" t="s">
        <v>1349</v>
      </c>
      <c r="D115" s="21" t="s">
        <v>1029</v>
      </c>
      <c r="E115" s="59">
        <v>350</v>
      </c>
    </row>
    <row r="116" spans="1:5" x14ac:dyDescent="0.25">
      <c r="A116" s="909"/>
      <c r="B116" s="64" t="s">
        <v>1350</v>
      </c>
      <c r="C116" s="36" t="s">
        <v>2766</v>
      </c>
      <c r="D116" s="21" t="s">
        <v>1029</v>
      </c>
      <c r="E116" s="59">
        <v>300</v>
      </c>
    </row>
    <row r="117" spans="1:5" ht="15.75" thickBot="1" x14ac:dyDescent="0.3">
      <c r="A117" s="910"/>
      <c r="B117" s="65" t="s">
        <v>1351</v>
      </c>
      <c r="C117" s="47" t="s">
        <v>2767</v>
      </c>
      <c r="D117" s="29" t="s">
        <v>1029</v>
      </c>
      <c r="E117" s="59">
        <v>300</v>
      </c>
    </row>
    <row r="118" spans="1:5" ht="15.75" thickBot="1" x14ac:dyDescent="0.3">
      <c r="A118" s="879" t="s">
        <v>1352</v>
      </c>
      <c r="B118" s="884"/>
      <c r="C118" s="884"/>
      <c r="D118" s="884"/>
      <c r="E118" s="885"/>
    </row>
    <row r="119" spans="1:5" ht="15" customHeight="1" x14ac:dyDescent="0.25">
      <c r="A119" s="915" t="s">
        <v>2807</v>
      </c>
      <c r="B119" s="55" t="s">
        <v>1353</v>
      </c>
      <c r="C119" s="34" t="s">
        <v>1354</v>
      </c>
      <c r="D119" s="33" t="s">
        <v>1029</v>
      </c>
      <c r="E119" s="58">
        <v>1700</v>
      </c>
    </row>
    <row r="120" spans="1:5" x14ac:dyDescent="0.25">
      <c r="A120" s="916"/>
      <c r="B120" s="64" t="s">
        <v>1355</v>
      </c>
      <c r="C120" s="36" t="s">
        <v>1356</v>
      </c>
      <c r="D120" s="21" t="s">
        <v>1029</v>
      </c>
      <c r="E120" s="59">
        <v>2650</v>
      </c>
    </row>
    <row r="121" spans="1:5" x14ac:dyDescent="0.25">
      <c r="A121" s="916"/>
      <c r="B121" s="64" t="s">
        <v>1357</v>
      </c>
      <c r="C121" s="36" t="s">
        <v>1358</v>
      </c>
      <c r="D121" s="21" t="s">
        <v>1029</v>
      </c>
      <c r="E121" s="59">
        <v>3150</v>
      </c>
    </row>
    <row r="122" spans="1:5" ht="36" x14ac:dyDescent="0.25">
      <c r="A122" s="916"/>
      <c r="B122" s="64" t="s">
        <v>1359</v>
      </c>
      <c r="C122" s="36" t="s">
        <v>1360</v>
      </c>
      <c r="D122" s="21" t="s">
        <v>1029</v>
      </c>
      <c r="E122" s="59">
        <v>2700</v>
      </c>
    </row>
    <row r="123" spans="1:5" ht="24" x14ac:dyDescent="0.25">
      <c r="A123" s="916"/>
      <c r="B123" s="64" t="s">
        <v>1361</v>
      </c>
      <c r="C123" s="36" t="s">
        <v>1362</v>
      </c>
      <c r="D123" s="21" t="s">
        <v>1029</v>
      </c>
      <c r="E123" s="59">
        <v>2650</v>
      </c>
    </row>
    <row r="124" spans="1:5" ht="24" x14ac:dyDescent="0.25">
      <c r="A124" s="916"/>
      <c r="B124" s="64" t="s">
        <v>1363</v>
      </c>
      <c r="C124" s="36" t="s">
        <v>1364</v>
      </c>
      <c r="D124" s="21" t="s">
        <v>1029</v>
      </c>
      <c r="E124" s="59">
        <v>3300</v>
      </c>
    </row>
    <row r="125" spans="1:5" ht="24" x14ac:dyDescent="0.25">
      <c r="A125" s="916"/>
      <c r="B125" s="64" t="s">
        <v>1365</v>
      </c>
      <c r="C125" s="36" t="s">
        <v>1366</v>
      </c>
      <c r="D125" s="21" t="s">
        <v>1029</v>
      </c>
      <c r="E125" s="59">
        <v>1100</v>
      </c>
    </row>
    <row r="126" spans="1:5" ht="24" x14ac:dyDescent="0.25">
      <c r="A126" s="916"/>
      <c r="B126" s="64" t="s">
        <v>1367</v>
      </c>
      <c r="C126" s="36" t="s">
        <v>1368</v>
      </c>
      <c r="D126" s="21" t="s">
        <v>1029</v>
      </c>
      <c r="E126" s="59">
        <v>4550</v>
      </c>
    </row>
    <row r="127" spans="1:5" ht="36" x14ac:dyDescent="0.25">
      <c r="A127" s="916"/>
      <c r="B127" s="64" t="s">
        <v>1369</v>
      </c>
      <c r="C127" s="36" t="s">
        <v>1370</v>
      </c>
      <c r="D127" s="21" t="s">
        <v>1029</v>
      </c>
      <c r="E127" s="59">
        <v>4550</v>
      </c>
    </row>
    <row r="128" spans="1:5" ht="36" x14ac:dyDescent="0.25">
      <c r="A128" s="916"/>
      <c r="B128" s="64" t="s">
        <v>1371</v>
      </c>
      <c r="C128" s="36" t="s">
        <v>1372</v>
      </c>
      <c r="D128" s="21" t="s">
        <v>1029</v>
      </c>
      <c r="E128" s="59">
        <v>6200</v>
      </c>
    </row>
    <row r="129" spans="1:5" ht="24" x14ac:dyDescent="0.25">
      <c r="A129" s="916"/>
      <c r="B129" s="64" t="s">
        <v>1373</v>
      </c>
      <c r="C129" s="36" t="s">
        <v>1374</v>
      </c>
      <c r="D129" s="21" t="s">
        <v>1029</v>
      </c>
      <c r="E129" s="59">
        <v>6150</v>
      </c>
    </row>
    <row r="130" spans="1:5" x14ac:dyDescent="0.25">
      <c r="A130" s="916"/>
      <c r="B130" s="64" t="s">
        <v>1375</v>
      </c>
      <c r="C130" s="36" t="s">
        <v>1376</v>
      </c>
      <c r="D130" s="21" t="s">
        <v>1029</v>
      </c>
      <c r="E130" s="59">
        <v>1200</v>
      </c>
    </row>
    <row r="131" spans="1:5" x14ac:dyDescent="0.25">
      <c r="A131" s="916"/>
      <c r="B131" s="64" t="s">
        <v>1377</v>
      </c>
      <c r="C131" s="36" t="s">
        <v>1378</v>
      </c>
      <c r="D131" s="21" t="s">
        <v>1029</v>
      </c>
      <c r="E131" s="59">
        <v>1200</v>
      </c>
    </row>
    <row r="132" spans="1:5" x14ac:dyDescent="0.25">
      <c r="A132" s="916"/>
      <c r="B132" s="64" t="s">
        <v>1379</v>
      </c>
      <c r="C132" s="36" t="s">
        <v>1380</v>
      </c>
      <c r="D132" s="21" t="s">
        <v>1029</v>
      </c>
      <c r="E132" s="59">
        <v>1200</v>
      </c>
    </row>
    <row r="133" spans="1:5" x14ac:dyDescent="0.25">
      <c r="A133" s="916"/>
      <c r="B133" s="64" t="s">
        <v>1381</v>
      </c>
      <c r="C133" s="36" t="s">
        <v>1382</v>
      </c>
      <c r="D133" s="21" t="s">
        <v>1029</v>
      </c>
      <c r="E133" s="59">
        <v>400</v>
      </c>
    </row>
    <row r="134" spans="1:5" x14ac:dyDescent="0.25">
      <c r="A134" s="916"/>
      <c r="B134" s="64" t="s">
        <v>1383</v>
      </c>
      <c r="C134" s="36" t="s">
        <v>1384</v>
      </c>
      <c r="D134" s="21" t="s">
        <v>1029</v>
      </c>
      <c r="E134" s="59">
        <v>300</v>
      </c>
    </row>
    <row r="135" spans="1:5" x14ac:dyDescent="0.25">
      <c r="A135" s="916"/>
      <c r="B135" s="64" t="s">
        <v>1385</v>
      </c>
      <c r="C135" s="36" t="s">
        <v>1386</v>
      </c>
      <c r="D135" s="21" t="s">
        <v>1029</v>
      </c>
      <c r="E135" s="59">
        <v>500</v>
      </c>
    </row>
    <row r="136" spans="1:5" x14ac:dyDescent="0.25">
      <c r="A136" s="916"/>
      <c r="B136" s="64" t="s">
        <v>1387</v>
      </c>
      <c r="C136" s="36" t="s">
        <v>1388</v>
      </c>
      <c r="D136" s="21" t="s">
        <v>1029</v>
      </c>
      <c r="E136" s="59">
        <v>500</v>
      </c>
    </row>
    <row r="137" spans="1:5" x14ac:dyDescent="0.25">
      <c r="A137" s="916"/>
      <c r="B137" s="64" t="s">
        <v>1389</v>
      </c>
      <c r="C137" s="36" t="s">
        <v>1390</v>
      </c>
      <c r="D137" s="21" t="s">
        <v>1029</v>
      </c>
      <c r="E137" s="59">
        <v>500</v>
      </c>
    </row>
    <row r="138" spans="1:5" x14ac:dyDescent="0.25">
      <c r="A138" s="916"/>
      <c r="B138" s="64" t="s">
        <v>1391</v>
      </c>
      <c r="C138" s="36" t="s">
        <v>1392</v>
      </c>
      <c r="D138" s="21" t="s">
        <v>1029</v>
      </c>
      <c r="E138" s="59">
        <v>500</v>
      </c>
    </row>
    <row r="139" spans="1:5" x14ac:dyDescent="0.25">
      <c r="A139" s="916"/>
      <c r="B139" s="64" t="s">
        <v>1393</v>
      </c>
      <c r="C139" s="36" t="s">
        <v>1394</v>
      </c>
      <c r="D139" s="21" t="s">
        <v>1029</v>
      </c>
      <c r="E139" s="59">
        <v>500</v>
      </c>
    </row>
    <row r="140" spans="1:5" x14ac:dyDescent="0.25">
      <c r="A140" s="916"/>
      <c r="B140" s="64" t="s">
        <v>1395</v>
      </c>
      <c r="C140" s="36" t="s">
        <v>1396</v>
      </c>
      <c r="D140" s="21" t="s">
        <v>1029</v>
      </c>
      <c r="E140" s="59">
        <v>500</v>
      </c>
    </row>
    <row r="141" spans="1:5" x14ac:dyDescent="0.25">
      <c r="A141" s="916"/>
      <c r="B141" s="64" t="s">
        <v>1397</v>
      </c>
      <c r="C141" s="36" t="s">
        <v>1398</v>
      </c>
      <c r="D141" s="21" t="s">
        <v>1029</v>
      </c>
      <c r="E141" s="59">
        <v>500</v>
      </c>
    </row>
    <row r="142" spans="1:5" x14ac:dyDescent="0.25">
      <c r="A142" s="916"/>
      <c r="B142" s="64" t="s">
        <v>1399</v>
      </c>
      <c r="C142" s="36" t="s">
        <v>1400</v>
      </c>
      <c r="D142" s="21" t="s">
        <v>1029</v>
      </c>
      <c r="E142" s="59">
        <v>500</v>
      </c>
    </row>
    <row r="143" spans="1:5" x14ac:dyDescent="0.25">
      <c r="A143" s="916"/>
      <c r="B143" s="64" t="s">
        <v>1401</v>
      </c>
      <c r="C143" s="36" t="s">
        <v>1402</v>
      </c>
      <c r="D143" s="21" t="s">
        <v>1029</v>
      </c>
      <c r="E143" s="59">
        <v>500</v>
      </c>
    </row>
    <row r="144" spans="1:5" x14ac:dyDescent="0.25">
      <c r="A144" s="916"/>
      <c r="B144" s="64" t="s">
        <v>1403</v>
      </c>
      <c r="C144" s="36" t="s">
        <v>1404</v>
      </c>
      <c r="D144" s="21" t="s">
        <v>1029</v>
      </c>
      <c r="E144" s="59">
        <v>500</v>
      </c>
    </row>
    <row r="145" spans="1:5" x14ac:dyDescent="0.25">
      <c r="A145" s="916"/>
      <c r="B145" s="64" t="s">
        <v>1405</v>
      </c>
      <c r="C145" s="36" t="s">
        <v>1406</v>
      </c>
      <c r="D145" s="21" t="s">
        <v>1029</v>
      </c>
      <c r="E145" s="59">
        <v>500</v>
      </c>
    </row>
    <row r="146" spans="1:5" x14ac:dyDescent="0.25">
      <c r="A146" s="916"/>
      <c r="B146" s="64" t="s">
        <v>1407</v>
      </c>
      <c r="C146" s="36" t="s">
        <v>1408</v>
      </c>
      <c r="D146" s="21" t="s">
        <v>1029</v>
      </c>
      <c r="E146" s="59">
        <v>500</v>
      </c>
    </row>
    <row r="147" spans="1:5" x14ac:dyDescent="0.25">
      <c r="A147" s="916"/>
      <c r="B147" s="64" t="s">
        <v>1409</v>
      </c>
      <c r="C147" s="36" t="s">
        <v>1410</v>
      </c>
      <c r="D147" s="21" t="s">
        <v>1029</v>
      </c>
      <c r="E147" s="59">
        <v>350</v>
      </c>
    </row>
    <row r="148" spans="1:5" x14ac:dyDescent="0.25">
      <c r="A148" s="916"/>
      <c r="B148" s="64" t="s">
        <v>1411</v>
      </c>
      <c r="C148" s="36" t="s">
        <v>1412</v>
      </c>
      <c r="D148" s="21" t="s">
        <v>1029</v>
      </c>
      <c r="E148" s="59">
        <v>350</v>
      </c>
    </row>
    <row r="149" spans="1:5" x14ac:dyDescent="0.25">
      <c r="A149" s="916"/>
      <c r="B149" s="64" t="s">
        <v>1413</v>
      </c>
      <c r="C149" s="36" t="s">
        <v>1414</v>
      </c>
      <c r="D149" s="21" t="s">
        <v>1029</v>
      </c>
      <c r="E149" s="59">
        <v>300</v>
      </c>
    </row>
    <row r="150" spans="1:5" x14ac:dyDescent="0.25">
      <c r="A150" s="916"/>
      <c r="B150" s="64" t="s">
        <v>1415</v>
      </c>
      <c r="C150" s="36" t="s">
        <v>1416</v>
      </c>
      <c r="D150" s="21" t="s">
        <v>1029</v>
      </c>
      <c r="E150" s="59">
        <v>300</v>
      </c>
    </row>
    <row r="151" spans="1:5" x14ac:dyDescent="0.25">
      <c r="A151" s="916"/>
      <c r="B151" s="64" t="s">
        <v>1417</v>
      </c>
      <c r="C151" s="36" t="s">
        <v>1418</v>
      </c>
      <c r="D151" s="21" t="s">
        <v>1029</v>
      </c>
      <c r="E151" s="59">
        <v>3700</v>
      </c>
    </row>
    <row r="152" spans="1:5" x14ac:dyDescent="0.25">
      <c r="A152" s="916"/>
      <c r="B152" s="64" t="s">
        <v>1419</v>
      </c>
      <c r="C152" s="36" t="s">
        <v>1420</v>
      </c>
      <c r="D152" s="21" t="s">
        <v>1029</v>
      </c>
      <c r="E152" s="59">
        <v>3000</v>
      </c>
    </row>
    <row r="153" spans="1:5" ht="15.75" thickBot="1" x14ac:dyDescent="0.3">
      <c r="A153" s="917"/>
      <c r="B153" s="65" t="s">
        <v>1421</v>
      </c>
      <c r="C153" s="47" t="s">
        <v>1422</v>
      </c>
      <c r="D153" s="29" t="s">
        <v>1029</v>
      </c>
      <c r="E153" s="60">
        <v>2250</v>
      </c>
    </row>
    <row r="154" spans="1:5" ht="15.75" thickBot="1" x14ac:dyDescent="0.3">
      <c r="A154" s="879" t="s">
        <v>1423</v>
      </c>
      <c r="B154" s="884"/>
      <c r="C154" s="884"/>
      <c r="D154" s="884"/>
      <c r="E154" s="885"/>
    </row>
    <row r="155" spans="1:5" ht="24.75" customHeight="1" x14ac:dyDescent="0.25">
      <c r="A155" s="898" t="s">
        <v>2808</v>
      </c>
      <c r="B155" s="55" t="s">
        <v>1424</v>
      </c>
      <c r="C155" s="34" t="s">
        <v>1425</v>
      </c>
      <c r="D155" s="33" t="s">
        <v>1029</v>
      </c>
      <c r="E155" s="58">
        <v>6300</v>
      </c>
    </row>
    <row r="156" spans="1:5" ht="24" x14ac:dyDescent="0.25">
      <c r="A156" s="899"/>
      <c r="B156" s="64" t="s">
        <v>1426</v>
      </c>
      <c r="C156" s="36" t="s">
        <v>1427</v>
      </c>
      <c r="D156" s="21" t="s">
        <v>1029</v>
      </c>
      <c r="E156" s="59">
        <v>3850</v>
      </c>
    </row>
    <row r="157" spans="1:5" ht="24" x14ac:dyDescent="0.25">
      <c r="A157" s="899"/>
      <c r="B157" s="64" t="s">
        <v>1428</v>
      </c>
      <c r="C157" s="36" t="s">
        <v>1429</v>
      </c>
      <c r="D157" s="21" t="s">
        <v>1029</v>
      </c>
      <c r="E157" s="59">
        <v>6250</v>
      </c>
    </row>
    <row r="158" spans="1:5" ht="24" x14ac:dyDescent="0.25">
      <c r="A158" s="899"/>
      <c r="B158" s="64" t="s">
        <v>1430</v>
      </c>
      <c r="C158" s="36" t="s">
        <v>1431</v>
      </c>
      <c r="D158" s="21" t="s">
        <v>1029</v>
      </c>
      <c r="E158" s="59">
        <v>5750</v>
      </c>
    </row>
    <row r="159" spans="1:5" ht="24" x14ac:dyDescent="0.25">
      <c r="A159" s="899"/>
      <c r="B159" s="64" t="s">
        <v>1432</v>
      </c>
      <c r="C159" s="36" t="s">
        <v>1433</v>
      </c>
      <c r="D159" s="21" t="s">
        <v>1029</v>
      </c>
      <c r="E159" s="59">
        <v>6900</v>
      </c>
    </row>
    <row r="160" spans="1:5" ht="24" x14ac:dyDescent="0.25">
      <c r="A160" s="899"/>
      <c r="B160" s="64" t="s">
        <v>1434</v>
      </c>
      <c r="C160" s="36" t="s">
        <v>1435</v>
      </c>
      <c r="D160" s="21" t="s">
        <v>1029</v>
      </c>
      <c r="E160" s="59">
        <v>5650</v>
      </c>
    </row>
    <row r="161" spans="1:5" ht="15.75" thickBot="1" x14ac:dyDescent="0.3">
      <c r="A161" s="900"/>
      <c r="B161" s="65" t="s">
        <v>3009</v>
      </c>
      <c r="C161" s="47" t="s">
        <v>3010</v>
      </c>
      <c r="D161" s="29" t="s">
        <v>20</v>
      </c>
      <c r="E161" s="60">
        <v>35000</v>
      </c>
    </row>
  </sheetData>
  <mergeCells count="21">
    <mergeCell ref="A3:A6"/>
    <mergeCell ref="A8:A16"/>
    <mergeCell ref="A155:A161"/>
    <mergeCell ref="A50:A56"/>
    <mergeCell ref="A58:A64"/>
    <mergeCell ref="A97:A111"/>
    <mergeCell ref="A113:A117"/>
    <mergeCell ref="A65:E65"/>
    <mergeCell ref="A96:E96"/>
    <mergeCell ref="A118:E118"/>
    <mergeCell ref="A154:E154"/>
    <mergeCell ref="A66:A95"/>
    <mergeCell ref="A112:E112"/>
    <mergeCell ref="A119:A153"/>
    <mergeCell ref="A7:E7"/>
    <mergeCell ref="A17:E17"/>
    <mergeCell ref="A34:E34"/>
    <mergeCell ref="A49:E49"/>
    <mergeCell ref="A57:E57"/>
    <mergeCell ref="A18:A33"/>
    <mergeCell ref="A35:A48"/>
  </mergeCells>
  <pageMargins left="0.25" right="0.25" top="0.75" bottom="0.75" header="0.3" footer="0.3"/>
  <pageSetup paperSize="9" scale="93" orientation="portrait" horizontalDpi="1200" verticalDpi="1200" r:id="rId1"/>
  <rowBreaks count="7" manualBreakCount="7">
    <brk id="16" max="4" man="1"/>
    <brk id="33" max="4" man="1"/>
    <brk id="56" max="4" man="1"/>
    <brk id="64" max="4" man="1"/>
    <brk id="95" max="4" man="1"/>
    <brk id="117" max="4" man="1"/>
    <brk id="153"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view="pageBreakPreview" zoomScaleNormal="100" zoomScaleSheetLayoutView="100" workbookViewId="0">
      <selection activeCell="B12" sqref="B12"/>
    </sheetView>
  </sheetViews>
  <sheetFormatPr defaultRowHeight="15" x14ac:dyDescent="0.25"/>
  <cols>
    <col min="1" max="1" width="9.5703125" style="28" bestFit="1" customWidth="1"/>
    <col min="2" max="2" width="14" style="28" bestFit="1" customWidth="1"/>
    <col min="3" max="3" width="67" style="28" customWidth="1"/>
    <col min="4" max="4" width="6" style="28" bestFit="1" customWidth="1"/>
    <col min="5" max="5" width="9.140625" style="28" bestFit="1" customWidth="1"/>
    <col min="6" max="6" width="12.140625" style="28" bestFit="1" customWidth="1"/>
    <col min="7" max="16384" width="9.140625" style="28"/>
  </cols>
  <sheetData>
    <row r="1" spans="1:6" ht="15.75" thickBot="1" x14ac:dyDescent="0.3">
      <c r="A1" s="402" t="s">
        <v>1437</v>
      </c>
      <c r="B1" s="403" t="s">
        <v>16</v>
      </c>
      <c r="C1" s="403" t="s">
        <v>886</v>
      </c>
      <c r="D1" s="403" t="s">
        <v>3108</v>
      </c>
      <c r="E1" s="404" t="s">
        <v>887</v>
      </c>
    </row>
    <row r="2" spans="1:6" ht="15.75" thickBot="1" x14ac:dyDescent="0.3">
      <c r="A2" s="911" t="s">
        <v>3105</v>
      </c>
      <c r="B2" s="884"/>
      <c r="C2" s="884"/>
      <c r="D2" s="884"/>
      <c r="E2" s="885"/>
    </row>
    <row r="3" spans="1:6" ht="15" customHeight="1" x14ac:dyDescent="0.25">
      <c r="A3" s="913" t="s">
        <v>3106</v>
      </c>
      <c r="B3" s="440" t="s">
        <v>1927</v>
      </c>
      <c r="C3" s="34" t="s">
        <v>1928</v>
      </c>
      <c r="D3" s="33" t="s">
        <v>1224</v>
      </c>
      <c r="E3" s="59">
        <v>13500</v>
      </c>
      <c r="F3" s="119"/>
    </row>
    <row r="4" spans="1:6" ht="15" customHeight="1" x14ac:dyDescent="0.25">
      <c r="A4" s="914"/>
      <c r="B4" s="441" t="s">
        <v>1929</v>
      </c>
      <c r="C4" s="46" t="s">
        <v>1930</v>
      </c>
      <c r="D4" s="30" t="s">
        <v>1224</v>
      </c>
      <c r="E4" s="59">
        <v>16450</v>
      </c>
      <c r="F4" s="119"/>
    </row>
    <row r="5" spans="1:6" ht="15" customHeight="1" x14ac:dyDescent="0.25">
      <c r="A5" s="914"/>
      <c r="B5" s="441" t="s">
        <v>1931</v>
      </c>
      <c r="C5" s="46" t="s">
        <v>1932</v>
      </c>
      <c r="D5" s="30" t="s">
        <v>1224</v>
      </c>
      <c r="E5" s="59">
        <v>16800</v>
      </c>
      <c r="F5" s="119"/>
    </row>
    <row r="6" spans="1:6" ht="15" customHeight="1" x14ac:dyDescent="0.25">
      <c r="A6" s="914"/>
      <c r="B6" s="441" t="s">
        <v>1933</v>
      </c>
      <c r="C6" s="46" t="s">
        <v>1934</v>
      </c>
      <c r="D6" s="30" t="s">
        <v>1224</v>
      </c>
      <c r="E6" s="59">
        <v>14550</v>
      </c>
      <c r="F6" s="119"/>
    </row>
    <row r="7" spans="1:6" x14ac:dyDescent="0.25">
      <c r="A7" s="914"/>
      <c r="B7" s="442" t="s">
        <v>1935</v>
      </c>
      <c r="C7" s="36" t="s">
        <v>1936</v>
      </c>
      <c r="D7" s="21" t="s">
        <v>1224</v>
      </c>
      <c r="E7" s="59">
        <v>16850</v>
      </c>
      <c r="F7" s="119"/>
    </row>
    <row r="8" spans="1:6" x14ac:dyDescent="0.25">
      <c r="A8" s="914"/>
      <c r="B8" s="441" t="s">
        <v>1937</v>
      </c>
      <c r="C8" s="46" t="s">
        <v>1938</v>
      </c>
      <c r="D8" s="30" t="s">
        <v>1224</v>
      </c>
      <c r="E8" s="59">
        <v>9100</v>
      </c>
    </row>
    <row r="9" spans="1:6" x14ac:dyDescent="0.25">
      <c r="A9" s="914"/>
      <c r="B9" s="441" t="s">
        <v>1939</v>
      </c>
      <c r="C9" s="46" t="s">
        <v>1940</v>
      </c>
      <c r="D9" s="30" t="s">
        <v>1224</v>
      </c>
      <c r="E9" s="59">
        <v>3700</v>
      </c>
    </row>
    <row r="10" spans="1:6" x14ac:dyDescent="0.25">
      <c r="A10" s="914"/>
      <c r="B10" s="441" t="s">
        <v>1941</v>
      </c>
      <c r="C10" s="46" t="s">
        <v>1942</v>
      </c>
      <c r="D10" s="30" t="s">
        <v>1224</v>
      </c>
      <c r="E10" s="59">
        <v>3900</v>
      </c>
    </row>
    <row r="11" spans="1:6" x14ac:dyDescent="0.25">
      <c r="A11" s="914"/>
      <c r="B11" s="442" t="s">
        <v>1943</v>
      </c>
      <c r="C11" s="36" t="s">
        <v>1944</v>
      </c>
      <c r="D11" s="21" t="s">
        <v>1224</v>
      </c>
      <c r="E11" s="59">
        <v>9750</v>
      </c>
    </row>
    <row r="12" spans="1:6" x14ac:dyDescent="0.25">
      <c r="A12" s="914"/>
      <c r="B12" s="441" t="s">
        <v>1945</v>
      </c>
      <c r="C12" s="46" t="s">
        <v>1946</v>
      </c>
      <c r="D12" s="30" t="s">
        <v>1224</v>
      </c>
      <c r="E12" s="59">
        <v>4000</v>
      </c>
    </row>
    <row r="13" spans="1:6" x14ac:dyDescent="0.25">
      <c r="A13" s="914"/>
      <c r="B13" s="441" t="s">
        <v>1947</v>
      </c>
      <c r="C13" s="46" t="s">
        <v>1948</v>
      </c>
      <c r="D13" s="30" t="s">
        <v>1224</v>
      </c>
      <c r="E13" s="59">
        <v>7350</v>
      </c>
    </row>
    <row r="14" spans="1:6" x14ac:dyDescent="0.25">
      <c r="A14" s="914"/>
      <c r="B14" s="442" t="s">
        <v>1949</v>
      </c>
      <c r="C14" s="36" t="s">
        <v>1950</v>
      </c>
      <c r="D14" s="21" t="s">
        <v>1224</v>
      </c>
      <c r="E14" s="59">
        <v>5300</v>
      </c>
    </row>
    <row r="15" spans="1:6" x14ac:dyDescent="0.25">
      <c r="A15" s="914"/>
      <c r="B15" s="442" t="s">
        <v>1951</v>
      </c>
      <c r="C15" s="36" t="s">
        <v>1952</v>
      </c>
      <c r="D15" s="21" t="s">
        <v>1224</v>
      </c>
      <c r="E15" s="59">
        <v>7350</v>
      </c>
    </row>
    <row r="16" spans="1:6" x14ac:dyDescent="0.25">
      <c r="A16" s="914"/>
      <c r="B16" s="442" t="s">
        <v>1953</v>
      </c>
      <c r="C16" s="36" t="s">
        <v>1954</v>
      </c>
      <c r="D16" s="21" t="s">
        <v>1224</v>
      </c>
      <c r="E16" s="59">
        <v>7650</v>
      </c>
    </row>
    <row r="17" spans="1:5" x14ac:dyDescent="0.25">
      <c r="A17" s="914"/>
      <c r="B17" s="442" t="s">
        <v>1955</v>
      </c>
      <c r="C17" s="36" t="s">
        <v>1956</v>
      </c>
      <c r="D17" s="21" t="s">
        <v>1224</v>
      </c>
      <c r="E17" s="59">
        <v>7350</v>
      </c>
    </row>
    <row r="18" spans="1:5" x14ac:dyDescent="0.25">
      <c r="A18" s="914"/>
      <c r="B18" s="442" t="s">
        <v>1957</v>
      </c>
      <c r="C18" s="36" t="s">
        <v>1958</v>
      </c>
      <c r="D18" s="21" t="s">
        <v>1224</v>
      </c>
      <c r="E18" s="59">
        <v>8450</v>
      </c>
    </row>
    <row r="19" spans="1:5" x14ac:dyDescent="0.25">
      <c r="A19" s="914"/>
      <c r="B19" s="442" t="s">
        <v>1959</v>
      </c>
      <c r="C19" s="36" t="s">
        <v>1960</v>
      </c>
      <c r="D19" s="21" t="s">
        <v>1224</v>
      </c>
      <c r="E19" s="59">
        <v>8450</v>
      </c>
    </row>
    <row r="20" spans="1:5" x14ac:dyDescent="0.25">
      <c r="A20" s="914"/>
      <c r="B20" s="442" t="s">
        <v>1961</v>
      </c>
      <c r="C20" s="36" t="s">
        <v>1962</v>
      </c>
      <c r="D20" s="21" t="s">
        <v>1224</v>
      </c>
      <c r="E20" s="59">
        <v>7500</v>
      </c>
    </row>
    <row r="21" spans="1:5" x14ac:dyDescent="0.25">
      <c r="A21" s="914"/>
      <c r="B21" s="442" t="s">
        <v>1963</v>
      </c>
      <c r="C21" s="36" t="s">
        <v>1964</v>
      </c>
      <c r="D21" s="21" t="s">
        <v>1224</v>
      </c>
      <c r="E21" s="59">
        <v>8650</v>
      </c>
    </row>
    <row r="22" spans="1:5" x14ac:dyDescent="0.25">
      <c r="A22" s="914"/>
      <c r="B22" s="442" t="s">
        <v>1965</v>
      </c>
      <c r="C22" s="36" t="s">
        <v>1966</v>
      </c>
      <c r="D22" s="21" t="s">
        <v>1224</v>
      </c>
      <c r="E22" s="59">
        <v>4550</v>
      </c>
    </row>
    <row r="23" spans="1:5" x14ac:dyDescent="0.25">
      <c r="A23" s="914"/>
      <c r="B23" s="442" t="s">
        <v>1967</v>
      </c>
      <c r="C23" s="36" t="s">
        <v>1968</v>
      </c>
      <c r="D23" s="21" t="s">
        <v>1224</v>
      </c>
      <c r="E23" s="59">
        <v>9950</v>
      </c>
    </row>
    <row r="24" spans="1:5" x14ac:dyDescent="0.25">
      <c r="A24" s="914"/>
      <c r="B24" s="442" t="s">
        <v>1969</v>
      </c>
      <c r="C24" s="36" t="s">
        <v>1970</v>
      </c>
      <c r="D24" s="21" t="s">
        <v>1224</v>
      </c>
      <c r="E24" s="59">
        <v>4700</v>
      </c>
    </row>
    <row r="25" spans="1:5" x14ac:dyDescent="0.25">
      <c r="A25" s="914"/>
      <c r="B25" s="442" t="s">
        <v>1971</v>
      </c>
      <c r="C25" s="36" t="s">
        <v>1972</v>
      </c>
      <c r="D25" s="21" t="s">
        <v>1224</v>
      </c>
      <c r="E25" s="59">
        <v>4800</v>
      </c>
    </row>
    <row r="26" spans="1:5" x14ac:dyDescent="0.25">
      <c r="A26" s="914"/>
      <c r="B26" s="442" t="s">
        <v>1973</v>
      </c>
      <c r="C26" s="36" t="s">
        <v>1974</v>
      </c>
      <c r="D26" s="21" t="s">
        <v>1224</v>
      </c>
      <c r="E26" s="59">
        <v>4850</v>
      </c>
    </row>
    <row r="27" spans="1:5" x14ac:dyDescent="0.25">
      <c r="A27" s="914"/>
      <c r="B27" s="442" t="s">
        <v>1975</v>
      </c>
      <c r="C27" s="36" t="s">
        <v>1976</v>
      </c>
      <c r="D27" s="21" t="s">
        <v>1224</v>
      </c>
      <c r="E27" s="59">
        <v>27150</v>
      </c>
    </row>
    <row r="28" spans="1:5" x14ac:dyDescent="0.25">
      <c r="A28" s="914"/>
      <c r="B28" s="442" t="s">
        <v>1977</v>
      </c>
      <c r="C28" s="36" t="s">
        <v>1978</v>
      </c>
      <c r="D28" s="21" t="s">
        <v>1224</v>
      </c>
      <c r="E28" s="59">
        <v>35000</v>
      </c>
    </row>
    <row r="29" spans="1:5" x14ac:dyDescent="0.25">
      <c r="A29" s="914"/>
      <c r="B29" s="442" t="s">
        <v>1979</v>
      </c>
      <c r="C29" s="36" t="s">
        <v>1980</v>
      </c>
      <c r="D29" s="21" t="s">
        <v>1224</v>
      </c>
      <c r="E29" s="59">
        <v>39050</v>
      </c>
    </row>
    <row r="30" spans="1:5" x14ac:dyDescent="0.25">
      <c r="A30" s="914"/>
      <c r="B30" s="442" t="s">
        <v>1981</v>
      </c>
      <c r="C30" s="36" t="s">
        <v>1982</v>
      </c>
      <c r="D30" s="21" t="s">
        <v>1224</v>
      </c>
      <c r="E30" s="59">
        <v>38900</v>
      </c>
    </row>
    <row r="31" spans="1:5" x14ac:dyDescent="0.25">
      <c r="A31" s="914"/>
      <c r="B31" s="442" t="s">
        <v>1983</v>
      </c>
      <c r="C31" s="36" t="s">
        <v>1984</v>
      </c>
      <c r="D31" s="21" t="s">
        <v>1224</v>
      </c>
      <c r="E31" s="59">
        <v>43000</v>
      </c>
    </row>
    <row r="32" spans="1:5" ht="15.75" thickBot="1" x14ac:dyDescent="0.3">
      <c r="A32" s="912" t="s">
        <v>1805</v>
      </c>
      <c r="B32" s="880"/>
      <c r="C32" s="880"/>
      <c r="D32" s="880"/>
      <c r="E32" s="881"/>
    </row>
    <row r="33" spans="1:5" ht="15" customHeight="1" x14ac:dyDescent="0.25">
      <c r="A33" s="918" t="s">
        <v>3107</v>
      </c>
      <c r="B33" s="442" t="s">
        <v>1806</v>
      </c>
      <c r="C33" s="36" t="s">
        <v>1807</v>
      </c>
      <c r="D33" s="21" t="s">
        <v>20</v>
      </c>
      <c r="E33" s="443">
        <v>250</v>
      </c>
    </row>
    <row r="34" spans="1:5" ht="15" customHeight="1" x14ac:dyDescent="0.25">
      <c r="A34" s="919"/>
      <c r="B34" s="442" t="s">
        <v>1808</v>
      </c>
      <c r="C34" s="36" t="s">
        <v>1809</v>
      </c>
      <c r="D34" s="21" t="s">
        <v>20</v>
      </c>
      <c r="E34" s="443">
        <v>450</v>
      </c>
    </row>
    <row r="35" spans="1:5" ht="24" x14ac:dyDescent="0.25">
      <c r="A35" s="919"/>
      <c r="B35" s="442" t="s">
        <v>1810</v>
      </c>
      <c r="C35" s="36" t="s">
        <v>1811</v>
      </c>
      <c r="D35" s="21" t="s">
        <v>20</v>
      </c>
      <c r="E35" s="443">
        <v>450</v>
      </c>
    </row>
    <row r="36" spans="1:5" ht="15" customHeight="1" x14ac:dyDescent="0.25">
      <c r="A36" s="919"/>
      <c r="B36" s="442" t="s">
        <v>1812</v>
      </c>
      <c r="C36" s="36" t="s">
        <v>1813</v>
      </c>
      <c r="D36" s="21" t="s">
        <v>20</v>
      </c>
      <c r="E36" s="443">
        <v>500</v>
      </c>
    </row>
    <row r="37" spans="1:5" x14ac:dyDescent="0.25">
      <c r="A37" s="919"/>
      <c r="B37" s="442" t="s">
        <v>1814</v>
      </c>
      <c r="C37" s="36" t="s">
        <v>1815</v>
      </c>
      <c r="D37" s="21" t="s">
        <v>20</v>
      </c>
      <c r="E37" s="443">
        <v>500</v>
      </c>
    </row>
    <row r="38" spans="1:5" x14ac:dyDescent="0.25">
      <c r="A38" s="919"/>
      <c r="B38" s="442" t="s">
        <v>1816</v>
      </c>
      <c r="C38" s="36" t="s">
        <v>1817</v>
      </c>
      <c r="D38" s="21" t="s">
        <v>20</v>
      </c>
      <c r="E38" s="443">
        <v>500</v>
      </c>
    </row>
    <row r="39" spans="1:5" x14ac:dyDescent="0.25">
      <c r="A39" s="919"/>
      <c r="B39" s="442" t="s">
        <v>1818</v>
      </c>
      <c r="C39" s="36" t="s">
        <v>1819</v>
      </c>
      <c r="D39" s="21" t="s">
        <v>20</v>
      </c>
      <c r="E39" s="443">
        <v>300</v>
      </c>
    </row>
    <row r="40" spans="1:5" x14ac:dyDescent="0.25">
      <c r="A40" s="919"/>
      <c r="B40" s="442" t="s">
        <v>1820</v>
      </c>
      <c r="C40" s="36" t="s">
        <v>1821</v>
      </c>
      <c r="D40" s="21" t="s">
        <v>20</v>
      </c>
      <c r="E40" s="443">
        <v>350</v>
      </c>
    </row>
    <row r="41" spans="1:5" x14ac:dyDescent="0.25">
      <c r="A41" s="919"/>
      <c r="B41" s="442" t="s">
        <v>1822</v>
      </c>
      <c r="C41" s="36" t="s">
        <v>1823</v>
      </c>
      <c r="D41" s="21" t="s">
        <v>20</v>
      </c>
      <c r="E41" s="443">
        <v>1000</v>
      </c>
    </row>
    <row r="42" spans="1:5" x14ac:dyDescent="0.25">
      <c r="A42" s="919"/>
      <c r="B42" s="442" t="s">
        <v>1824</v>
      </c>
      <c r="C42" s="36" t="s">
        <v>1825</v>
      </c>
      <c r="D42" s="21" t="s">
        <v>20</v>
      </c>
      <c r="E42" s="443">
        <v>450</v>
      </c>
    </row>
    <row r="43" spans="1:5" x14ac:dyDescent="0.25">
      <c r="A43" s="919"/>
      <c r="B43" s="442" t="s">
        <v>1826</v>
      </c>
      <c r="C43" s="36" t="s">
        <v>1827</v>
      </c>
      <c r="D43" s="21" t="s">
        <v>20</v>
      </c>
      <c r="E43" s="443">
        <v>350</v>
      </c>
    </row>
    <row r="44" spans="1:5" x14ac:dyDescent="0.25">
      <c r="A44" s="919"/>
      <c r="B44" s="442" t="s">
        <v>1828</v>
      </c>
      <c r="C44" s="36" t="s">
        <v>1829</v>
      </c>
      <c r="D44" s="21" t="s">
        <v>20</v>
      </c>
      <c r="E44" s="443">
        <v>450</v>
      </c>
    </row>
    <row r="45" spans="1:5" x14ac:dyDescent="0.25">
      <c r="A45" s="919"/>
      <c r="B45" s="442" t="s">
        <v>1830</v>
      </c>
      <c r="C45" s="36" t="s">
        <v>1831</v>
      </c>
      <c r="D45" s="21" t="s">
        <v>20</v>
      </c>
      <c r="E45" s="443">
        <v>500</v>
      </c>
    </row>
    <row r="46" spans="1:5" x14ac:dyDescent="0.25">
      <c r="A46" s="919"/>
      <c r="B46" s="442" t="s">
        <v>1832</v>
      </c>
      <c r="C46" s="36" t="s">
        <v>1833</v>
      </c>
      <c r="D46" s="21" t="s">
        <v>20</v>
      </c>
      <c r="E46" s="443">
        <v>350</v>
      </c>
    </row>
    <row r="47" spans="1:5" x14ac:dyDescent="0.25">
      <c r="A47" s="919"/>
      <c r="B47" s="442" t="s">
        <v>1834</v>
      </c>
      <c r="C47" s="36" t="s">
        <v>1835</v>
      </c>
      <c r="D47" s="21" t="s">
        <v>20</v>
      </c>
      <c r="E47" s="443">
        <v>700</v>
      </c>
    </row>
    <row r="48" spans="1:5" x14ac:dyDescent="0.25">
      <c r="A48" s="919"/>
      <c r="B48" s="442" t="s">
        <v>1836</v>
      </c>
      <c r="C48" s="36" t="s">
        <v>1837</v>
      </c>
      <c r="D48" s="21" t="s">
        <v>20</v>
      </c>
      <c r="E48" s="443">
        <v>200</v>
      </c>
    </row>
    <row r="49" spans="1:5" x14ac:dyDescent="0.25">
      <c r="A49" s="919"/>
      <c r="B49" s="442" t="s">
        <v>1838</v>
      </c>
      <c r="C49" s="36" t="s">
        <v>1839</v>
      </c>
      <c r="D49" s="21" t="s">
        <v>20</v>
      </c>
      <c r="E49" s="443">
        <v>400</v>
      </c>
    </row>
    <row r="50" spans="1:5" x14ac:dyDescent="0.25">
      <c r="A50" s="919"/>
      <c r="B50" s="442" t="s">
        <v>1840</v>
      </c>
      <c r="C50" s="36" t="s">
        <v>1841</v>
      </c>
      <c r="D50" s="21" t="s">
        <v>20</v>
      </c>
      <c r="E50" s="443">
        <v>300</v>
      </c>
    </row>
    <row r="51" spans="1:5" x14ac:dyDescent="0.25">
      <c r="A51" s="919"/>
      <c r="B51" s="442" t="s">
        <v>1842</v>
      </c>
      <c r="C51" s="36" t="s">
        <v>1843</v>
      </c>
      <c r="D51" s="21" t="s">
        <v>20</v>
      </c>
      <c r="E51" s="443">
        <v>450</v>
      </c>
    </row>
    <row r="52" spans="1:5" x14ac:dyDescent="0.25">
      <c r="A52" s="919"/>
      <c r="B52" s="442" t="s">
        <v>1844</v>
      </c>
      <c r="C52" s="36" t="s">
        <v>1845</v>
      </c>
      <c r="D52" s="21" t="s">
        <v>20</v>
      </c>
      <c r="E52" s="443">
        <v>300</v>
      </c>
    </row>
    <row r="53" spans="1:5" x14ac:dyDescent="0.25">
      <c r="A53" s="919"/>
      <c r="B53" s="442" t="s">
        <v>1846</v>
      </c>
      <c r="C53" s="36" t="s">
        <v>1847</v>
      </c>
      <c r="D53" s="21" t="s">
        <v>20</v>
      </c>
      <c r="E53" s="443">
        <v>450</v>
      </c>
    </row>
    <row r="54" spans="1:5" x14ac:dyDescent="0.25">
      <c r="A54" s="919"/>
      <c r="B54" s="442" t="s">
        <v>1848</v>
      </c>
      <c r="C54" s="36" t="s">
        <v>1849</v>
      </c>
      <c r="D54" s="21" t="s">
        <v>20</v>
      </c>
      <c r="E54" s="443">
        <v>450</v>
      </c>
    </row>
    <row r="55" spans="1:5" x14ac:dyDescent="0.25">
      <c r="A55" s="919"/>
      <c r="B55" s="442" t="s">
        <v>1850</v>
      </c>
      <c r="C55" s="36" t="s">
        <v>1851</v>
      </c>
      <c r="D55" s="21" t="s">
        <v>20</v>
      </c>
      <c r="E55" s="443">
        <v>450</v>
      </c>
    </row>
    <row r="56" spans="1:5" x14ac:dyDescent="0.25">
      <c r="A56" s="919"/>
      <c r="B56" s="442" t="s">
        <v>1852</v>
      </c>
      <c r="C56" s="36" t="s">
        <v>1853</v>
      </c>
      <c r="D56" s="21" t="s">
        <v>20</v>
      </c>
      <c r="E56" s="443">
        <v>300</v>
      </c>
    </row>
    <row r="57" spans="1:5" x14ac:dyDescent="0.25">
      <c r="A57" s="919"/>
      <c r="B57" s="442" t="s">
        <v>1854</v>
      </c>
      <c r="C57" s="36" t="s">
        <v>1855</v>
      </c>
      <c r="D57" s="21" t="s">
        <v>20</v>
      </c>
      <c r="E57" s="443">
        <v>350</v>
      </c>
    </row>
    <row r="58" spans="1:5" x14ac:dyDescent="0.25">
      <c r="A58" s="919"/>
      <c r="B58" s="442" t="s">
        <v>1856</v>
      </c>
      <c r="C58" s="36" t="s">
        <v>1857</v>
      </c>
      <c r="D58" s="21" t="s">
        <v>20</v>
      </c>
      <c r="E58" s="443">
        <v>2350</v>
      </c>
    </row>
    <row r="59" spans="1:5" x14ac:dyDescent="0.25">
      <c r="A59" s="919"/>
      <c r="B59" s="442" t="s">
        <v>1858</v>
      </c>
      <c r="C59" s="36" t="s">
        <v>1859</v>
      </c>
      <c r="D59" s="21" t="s">
        <v>20</v>
      </c>
      <c r="E59" s="443">
        <v>1500</v>
      </c>
    </row>
    <row r="60" spans="1:5" x14ac:dyDescent="0.25">
      <c r="A60" s="919"/>
      <c r="B60" s="442" t="s">
        <v>1860</v>
      </c>
      <c r="C60" s="36" t="s">
        <v>1861</v>
      </c>
      <c r="D60" s="21" t="s">
        <v>1224</v>
      </c>
      <c r="E60" s="443">
        <v>400</v>
      </c>
    </row>
    <row r="61" spans="1:5" x14ac:dyDescent="0.25">
      <c r="A61" s="919"/>
      <c r="B61" s="442" t="s">
        <v>1862</v>
      </c>
      <c r="C61" s="36" t="s">
        <v>1863</v>
      </c>
      <c r="D61" s="21" t="s">
        <v>1224</v>
      </c>
      <c r="E61" s="443">
        <v>200</v>
      </c>
    </row>
    <row r="62" spans="1:5" x14ac:dyDescent="0.25">
      <c r="A62" s="919"/>
      <c r="B62" s="442" t="s">
        <v>1864</v>
      </c>
      <c r="C62" s="36" t="s">
        <v>1865</v>
      </c>
      <c r="D62" s="21" t="s">
        <v>1224</v>
      </c>
      <c r="E62" s="443">
        <v>350</v>
      </c>
    </row>
    <row r="63" spans="1:5" x14ac:dyDescent="0.25">
      <c r="A63" s="919"/>
      <c r="B63" s="442" t="s">
        <v>1866</v>
      </c>
      <c r="C63" s="36" t="s">
        <v>1867</v>
      </c>
      <c r="D63" s="21" t="s">
        <v>1224</v>
      </c>
      <c r="E63" s="443">
        <v>550</v>
      </c>
    </row>
    <row r="64" spans="1:5" x14ac:dyDescent="0.25">
      <c r="A64" s="919"/>
      <c r="B64" s="442" t="s">
        <v>1868</v>
      </c>
      <c r="C64" s="36" t="s">
        <v>1869</v>
      </c>
      <c r="D64" s="21" t="s">
        <v>1224</v>
      </c>
      <c r="E64" s="443">
        <v>400</v>
      </c>
    </row>
    <row r="65" spans="1:5" x14ac:dyDescent="0.25">
      <c r="A65" s="919"/>
      <c r="B65" s="442" t="s">
        <v>1870</v>
      </c>
      <c r="C65" s="36" t="s">
        <v>1871</v>
      </c>
      <c r="D65" s="21" t="s">
        <v>1224</v>
      </c>
      <c r="E65" s="443">
        <v>600</v>
      </c>
    </row>
    <row r="66" spans="1:5" x14ac:dyDescent="0.25">
      <c r="A66" s="919"/>
      <c r="B66" s="442" t="s">
        <v>1872</v>
      </c>
      <c r="C66" s="36" t="s">
        <v>1873</v>
      </c>
      <c r="D66" s="21" t="s">
        <v>1224</v>
      </c>
      <c r="E66" s="443">
        <v>150</v>
      </c>
    </row>
    <row r="67" spans="1:5" x14ac:dyDescent="0.25">
      <c r="A67" s="919"/>
      <c r="B67" s="442" t="s">
        <v>1874</v>
      </c>
      <c r="C67" s="36" t="s">
        <v>1875</v>
      </c>
      <c r="D67" s="21" t="s">
        <v>1224</v>
      </c>
      <c r="E67" s="443">
        <v>800</v>
      </c>
    </row>
    <row r="68" spans="1:5" x14ac:dyDescent="0.25">
      <c r="A68" s="919"/>
      <c r="B68" s="442" t="s">
        <v>1876</v>
      </c>
      <c r="C68" s="36" t="s">
        <v>1877</v>
      </c>
      <c r="D68" s="21" t="s">
        <v>1224</v>
      </c>
      <c r="E68" s="443">
        <v>450</v>
      </c>
    </row>
    <row r="69" spans="1:5" x14ac:dyDescent="0.25">
      <c r="A69" s="919"/>
      <c r="B69" s="442" t="s">
        <v>1878</v>
      </c>
      <c r="C69" s="36" t="s">
        <v>1879</v>
      </c>
      <c r="D69" s="21" t="s">
        <v>1224</v>
      </c>
      <c r="E69" s="443">
        <v>200</v>
      </c>
    </row>
    <row r="70" spans="1:5" x14ac:dyDescent="0.25">
      <c r="A70" s="919"/>
      <c r="B70" s="442" t="s">
        <v>1880</v>
      </c>
      <c r="C70" s="36" t="s">
        <v>1881</v>
      </c>
      <c r="D70" s="21" t="s">
        <v>1224</v>
      </c>
      <c r="E70" s="443">
        <v>400</v>
      </c>
    </row>
    <row r="71" spans="1:5" x14ac:dyDescent="0.25">
      <c r="A71" s="919"/>
      <c r="B71" s="442" t="s">
        <v>1882</v>
      </c>
      <c r="C71" s="36" t="s">
        <v>1883</v>
      </c>
      <c r="D71" s="21" t="s">
        <v>1224</v>
      </c>
      <c r="E71" s="443">
        <v>1800</v>
      </c>
    </row>
    <row r="72" spans="1:5" x14ac:dyDescent="0.25">
      <c r="A72" s="919"/>
      <c r="B72" s="442" t="s">
        <v>1884</v>
      </c>
      <c r="C72" s="36" t="s">
        <v>1885</v>
      </c>
      <c r="D72" s="21" t="s">
        <v>1224</v>
      </c>
      <c r="E72" s="443">
        <v>2300</v>
      </c>
    </row>
    <row r="73" spans="1:5" x14ac:dyDescent="0.25">
      <c r="A73" s="919"/>
      <c r="B73" s="442" t="s">
        <v>1886</v>
      </c>
      <c r="C73" s="36" t="s">
        <v>1887</v>
      </c>
      <c r="D73" s="21" t="s">
        <v>1224</v>
      </c>
      <c r="E73" s="443">
        <v>3000</v>
      </c>
    </row>
    <row r="74" spans="1:5" x14ac:dyDescent="0.25">
      <c r="A74" s="919"/>
      <c r="B74" s="442" t="s">
        <v>1888</v>
      </c>
      <c r="C74" s="36" t="s">
        <v>1889</v>
      </c>
      <c r="D74" s="21" t="s">
        <v>1224</v>
      </c>
      <c r="E74" s="443">
        <v>1150</v>
      </c>
    </row>
    <row r="75" spans="1:5" x14ac:dyDescent="0.25">
      <c r="A75" s="919"/>
      <c r="B75" s="442" t="s">
        <v>1890</v>
      </c>
      <c r="C75" s="36" t="s">
        <v>1891</v>
      </c>
      <c r="D75" s="21" t="s">
        <v>1224</v>
      </c>
      <c r="E75" s="443">
        <v>350</v>
      </c>
    </row>
    <row r="76" spans="1:5" x14ac:dyDescent="0.25">
      <c r="A76" s="919"/>
      <c r="B76" s="442" t="s">
        <v>1892</v>
      </c>
      <c r="C76" s="36" t="s">
        <v>1893</v>
      </c>
      <c r="D76" s="21" t="s">
        <v>1224</v>
      </c>
      <c r="E76" s="443">
        <v>200</v>
      </c>
    </row>
    <row r="77" spans="1:5" x14ac:dyDescent="0.25">
      <c r="A77" s="919"/>
      <c r="B77" s="442" t="s">
        <v>1894</v>
      </c>
      <c r="C77" s="36" t="s">
        <v>1895</v>
      </c>
      <c r="D77" s="21" t="s">
        <v>1224</v>
      </c>
      <c r="E77" s="443">
        <v>450</v>
      </c>
    </row>
    <row r="78" spans="1:5" x14ac:dyDescent="0.25">
      <c r="A78" s="919"/>
      <c r="B78" s="442" t="s">
        <v>1896</v>
      </c>
      <c r="C78" s="36" t="s">
        <v>1897</v>
      </c>
      <c r="D78" s="21" t="s">
        <v>1224</v>
      </c>
      <c r="E78" s="443">
        <v>400</v>
      </c>
    </row>
    <row r="79" spans="1:5" x14ac:dyDescent="0.25">
      <c r="A79" s="919"/>
      <c r="B79" s="442" t="s">
        <v>1898</v>
      </c>
      <c r="C79" s="36" t="s">
        <v>1899</v>
      </c>
      <c r="D79" s="21" t="s">
        <v>1224</v>
      </c>
      <c r="E79" s="443">
        <v>400</v>
      </c>
    </row>
    <row r="80" spans="1:5" x14ac:dyDescent="0.25">
      <c r="A80" s="919"/>
      <c r="B80" s="442" t="s">
        <v>1900</v>
      </c>
      <c r="C80" s="36" t="s">
        <v>1901</v>
      </c>
      <c r="D80" s="21" t="s">
        <v>1224</v>
      </c>
      <c r="E80" s="443">
        <v>850</v>
      </c>
    </row>
    <row r="81" spans="1:5" x14ac:dyDescent="0.25">
      <c r="A81" s="919"/>
      <c r="B81" s="442" t="s">
        <v>1902</v>
      </c>
      <c r="C81" s="36" t="s">
        <v>1903</v>
      </c>
      <c r="D81" s="21" t="s">
        <v>1224</v>
      </c>
      <c r="E81" s="443">
        <v>350</v>
      </c>
    </row>
    <row r="82" spans="1:5" x14ac:dyDescent="0.25">
      <c r="A82" s="919"/>
      <c r="B82" s="442" t="s">
        <v>1904</v>
      </c>
      <c r="C82" s="36" t="s">
        <v>1905</v>
      </c>
      <c r="D82" s="21" t="s">
        <v>1224</v>
      </c>
      <c r="E82" s="443">
        <v>350</v>
      </c>
    </row>
    <row r="83" spans="1:5" x14ac:dyDescent="0.25">
      <c r="A83" s="919"/>
      <c r="B83" s="442" t="s">
        <v>1906</v>
      </c>
      <c r="C83" s="36" t="s">
        <v>1907</v>
      </c>
      <c r="D83" s="21" t="s">
        <v>1224</v>
      </c>
      <c r="E83" s="443">
        <v>350</v>
      </c>
    </row>
    <row r="84" spans="1:5" x14ac:dyDescent="0.25">
      <c r="A84" s="919"/>
      <c r="B84" s="442" t="s">
        <v>1908</v>
      </c>
      <c r="C84" s="36" t="s">
        <v>1909</v>
      </c>
      <c r="D84" s="21" t="s">
        <v>1224</v>
      </c>
      <c r="E84" s="443">
        <v>450</v>
      </c>
    </row>
    <row r="85" spans="1:5" x14ac:dyDescent="0.25">
      <c r="A85" s="919"/>
      <c r="B85" s="442" t="s">
        <v>1910</v>
      </c>
      <c r="C85" s="36" t="s">
        <v>1911</v>
      </c>
      <c r="D85" s="21" t="s">
        <v>1224</v>
      </c>
      <c r="E85" s="443">
        <v>5350</v>
      </c>
    </row>
    <row r="86" spans="1:5" x14ac:dyDescent="0.25">
      <c r="A86" s="919"/>
      <c r="B86" s="442" t="s">
        <v>1912</v>
      </c>
      <c r="C86" s="36" t="s">
        <v>1913</v>
      </c>
      <c r="D86" s="21" t="s">
        <v>1224</v>
      </c>
      <c r="E86" s="443">
        <v>600</v>
      </c>
    </row>
    <row r="87" spans="1:5" x14ac:dyDescent="0.25">
      <c r="A87" s="919"/>
      <c r="B87" s="442" t="s">
        <v>1914</v>
      </c>
      <c r="C87" s="36" t="s">
        <v>1915</v>
      </c>
      <c r="D87" s="21" t="s">
        <v>1224</v>
      </c>
      <c r="E87" s="443">
        <v>8450</v>
      </c>
    </row>
    <row r="88" spans="1:5" x14ac:dyDescent="0.25">
      <c r="A88" s="919"/>
      <c r="B88" s="442" t="s">
        <v>1916</v>
      </c>
      <c r="C88" s="36" t="s">
        <v>1917</v>
      </c>
      <c r="D88" s="21" t="s">
        <v>1224</v>
      </c>
      <c r="E88" s="443">
        <v>13550</v>
      </c>
    </row>
    <row r="89" spans="1:5" x14ac:dyDescent="0.25">
      <c r="A89" s="919"/>
      <c r="B89" s="442" t="s">
        <v>1918</v>
      </c>
      <c r="C89" s="36" t="s">
        <v>1919</v>
      </c>
      <c r="D89" s="21" t="s">
        <v>1224</v>
      </c>
      <c r="E89" s="443">
        <v>10700</v>
      </c>
    </row>
    <row r="90" spans="1:5" x14ac:dyDescent="0.25">
      <c r="A90" s="919"/>
      <c r="B90" s="442" t="s">
        <v>1920</v>
      </c>
      <c r="C90" s="36" t="s">
        <v>1921</v>
      </c>
      <c r="D90" s="21" t="s">
        <v>1224</v>
      </c>
      <c r="E90" s="443">
        <v>14850</v>
      </c>
    </row>
    <row r="91" spans="1:5" x14ac:dyDescent="0.25">
      <c r="A91" s="919"/>
      <c r="B91" s="442" t="s">
        <v>1922</v>
      </c>
      <c r="C91" s="36" t="s">
        <v>1923</v>
      </c>
      <c r="D91" s="21" t="s">
        <v>1224</v>
      </c>
      <c r="E91" s="443">
        <v>1500</v>
      </c>
    </row>
    <row r="92" spans="1:5" ht="15.75" thickBot="1" x14ac:dyDescent="0.3">
      <c r="A92" s="920"/>
      <c r="B92" s="442" t="s">
        <v>1924</v>
      </c>
      <c r="C92" s="36" t="s">
        <v>1925</v>
      </c>
      <c r="D92" s="21" t="s">
        <v>1224</v>
      </c>
      <c r="E92" s="443">
        <v>2900</v>
      </c>
    </row>
  </sheetData>
  <mergeCells count="4">
    <mergeCell ref="A33:A92"/>
    <mergeCell ref="A3:A31"/>
    <mergeCell ref="A32:E32"/>
    <mergeCell ref="A2:E2"/>
  </mergeCells>
  <pageMargins left="0.25" right="0.25" top="0.75" bottom="0.75" header="0.3" footer="0.3"/>
  <pageSetup paperSize="9" scale="81" orientation="portrait" horizontalDpi="1200" verticalDpi="1200" r:id="rId1"/>
  <rowBreaks count="1" manualBreakCount="1">
    <brk id="31"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9"/>
  <sheetViews>
    <sheetView tabSelected="1" topLeftCell="A316" workbookViewId="0">
      <selection activeCell="D27" sqref="D27"/>
    </sheetView>
  </sheetViews>
  <sheetFormatPr defaultRowHeight="15" x14ac:dyDescent="0.25"/>
  <cols>
    <col min="1" max="1" width="45.5703125" style="136" bestFit="1" customWidth="1"/>
    <col min="2" max="2" width="97.140625" style="136" customWidth="1"/>
    <col min="3" max="3" width="7.7109375" style="136" customWidth="1"/>
    <col min="4" max="4" width="13.85546875" style="438" customWidth="1"/>
  </cols>
  <sheetData>
    <row r="1" spans="1:4" ht="27" customHeight="1" x14ac:dyDescent="0.25">
      <c r="A1" s="405" t="s">
        <v>15</v>
      </c>
      <c r="B1" s="405" t="s">
        <v>16</v>
      </c>
      <c r="C1" s="405" t="s">
        <v>17</v>
      </c>
      <c r="D1" s="439" t="s">
        <v>18</v>
      </c>
    </row>
    <row r="2" spans="1:4" ht="21" x14ac:dyDescent="0.25">
      <c r="A2" s="406" t="s">
        <v>19</v>
      </c>
      <c r="B2" s="407"/>
      <c r="C2" s="408"/>
      <c r="D2" s="432"/>
    </row>
    <row r="3" spans="1:4" ht="15.75" x14ac:dyDescent="0.25">
      <c r="A3" s="409" t="s">
        <v>1491</v>
      </c>
      <c r="B3" s="410"/>
      <c r="C3" s="411"/>
      <c r="D3" s="433"/>
    </row>
    <row r="4" spans="1:4" x14ac:dyDescent="0.25">
      <c r="A4" s="412" t="s">
        <v>1468</v>
      </c>
      <c r="B4" s="412" t="s">
        <v>1492</v>
      </c>
      <c r="C4" s="413" t="s">
        <v>1224</v>
      </c>
      <c r="D4" s="434">
        <v>3050</v>
      </c>
    </row>
    <row r="5" spans="1:4" x14ac:dyDescent="0.25">
      <c r="A5" s="412" t="s">
        <v>1470</v>
      </c>
      <c r="B5" s="412" t="s">
        <v>1493</v>
      </c>
      <c r="C5" s="413" t="s">
        <v>1224</v>
      </c>
      <c r="D5" s="434">
        <v>150</v>
      </c>
    </row>
    <row r="6" spans="1:4" x14ac:dyDescent="0.25">
      <c r="A6" s="412" t="s">
        <v>1472</v>
      </c>
      <c r="B6" s="412" t="s">
        <v>1494</v>
      </c>
      <c r="C6" s="413" t="s">
        <v>1224</v>
      </c>
      <c r="D6" s="434">
        <v>1050</v>
      </c>
    </row>
    <row r="7" spans="1:4" x14ac:dyDescent="0.25">
      <c r="A7" s="412" t="s">
        <v>1474</v>
      </c>
      <c r="B7" s="412" t="s">
        <v>1495</v>
      </c>
      <c r="C7" s="413" t="s">
        <v>1224</v>
      </c>
      <c r="D7" s="434">
        <v>5300</v>
      </c>
    </row>
    <row r="8" spans="1:4" x14ac:dyDescent="0.25">
      <c r="A8" s="412" t="s">
        <v>1476</v>
      </c>
      <c r="B8" s="412" t="s">
        <v>1496</v>
      </c>
      <c r="C8" s="413" t="s">
        <v>1224</v>
      </c>
      <c r="D8" s="434">
        <v>8350</v>
      </c>
    </row>
    <row r="9" spans="1:4" x14ac:dyDescent="0.25">
      <c r="A9" s="412" t="s">
        <v>1478</v>
      </c>
      <c r="B9" s="412" t="s">
        <v>1497</v>
      </c>
      <c r="C9" s="413" t="s">
        <v>1224</v>
      </c>
      <c r="D9" s="434">
        <v>3250</v>
      </c>
    </row>
    <row r="10" spans="1:4" x14ac:dyDescent="0.25">
      <c r="A10" s="412" t="s">
        <v>1480</v>
      </c>
      <c r="B10" s="412" t="s">
        <v>1498</v>
      </c>
      <c r="C10" s="413" t="s">
        <v>1224</v>
      </c>
      <c r="D10" s="434">
        <v>1950</v>
      </c>
    </row>
    <row r="11" spans="1:4" x14ac:dyDescent="0.25">
      <c r="A11" s="412" t="s">
        <v>1482</v>
      </c>
      <c r="B11" s="412" t="s">
        <v>1499</v>
      </c>
      <c r="C11" s="413" t="s">
        <v>1500</v>
      </c>
      <c r="D11" s="434">
        <v>2750</v>
      </c>
    </row>
    <row r="12" spans="1:4" x14ac:dyDescent="0.25">
      <c r="A12" s="412" t="s">
        <v>1484</v>
      </c>
      <c r="B12" s="412" t="s">
        <v>1501</v>
      </c>
      <c r="C12" s="413" t="s">
        <v>1224</v>
      </c>
      <c r="D12" s="434">
        <v>4450</v>
      </c>
    </row>
    <row r="13" spans="1:4" x14ac:dyDescent="0.25">
      <c r="A13" s="412" t="s">
        <v>1443</v>
      </c>
      <c r="B13" s="412" t="s">
        <v>1502</v>
      </c>
      <c r="C13" s="413" t="s">
        <v>20</v>
      </c>
      <c r="D13" s="434">
        <v>1450</v>
      </c>
    </row>
    <row r="14" spans="1:4" x14ac:dyDescent="0.25">
      <c r="A14" s="412" t="s">
        <v>1444</v>
      </c>
      <c r="B14" s="412" t="s">
        <v>1503</v>
      </c>
      <c r="C14" s="413" t="s">
        <v>1224</v>
      </c>
      <c r="D14" s="434">
        <v>2550</v>
      </c>
    </row>
    <row r="15" spans="1:4" x14ac:dyDescent="0.25">
      <c r="A15" s="412" t="s">
        <v>1449</v>
      </c>
      <c r="B15" s="412" t="s">
        <v>1504</v>
      </c>
      <c r="C15" s="413" t="s">
        <v>1224</v>
      </c>
      <c r="D15" s="434">
        <v>7950</v>
      </c>
    </row>
    <row r="16" spans="1:4" x14ac:dyDescent="0.25">
      <c r="A16" s="412" t="s">
        <v>1453</v>
      </c>
      <c r="B16" s="412" t="s">
        <v>1505</v>
      </c>
      <c r="C16" s="413" t="s">
        <v>1224</v>
      </c>
      <c r="D16" s="434">
        <v>9400</v>
      </c>
    </row>
    <row r="17" spans="1:4" x14ac:dyDescent="0.25">
      <c r="A17" s="414" t="s">
        <v>1450</v>
      </c>
      <c r="B17" s="412" t="s">
        <v>1506</v>
      </c>
      <c r="C17" s="413" t="s">
        <v>20</v>
      </c>
      <c r="D17" s="434">
        <v>1400</v>
      </c>
    </row>
    <row r="18" spans="1:4" ht="15.75" x14ac:dyDescent="0.25">
      <c r="A18" s="409" t="s">
        <v>1507</v>
      </c>
      <c r="B18" s="410"/>
      <c r="C18" s="411"/>
      <c r="D18" s="433"/>
    </row>
    <row r="19" spans="1:4" x14ac:dyDescent="0.25">
      <c r="A19" s="412" t="s">
        <v>79</v>
      </c>
      <c r="B19" s="412" t="s">
        <v>1508</v>
      </c>
      <c r="C19" s="413" t="s">
        <v>20</v>
      </c>
      <c r="D19" s="434">
        <v>10900</v>
      </c>
    </row>
    <row r="20" spans="1:4" s="28" customFormat="1" x14ac:dyDescent="0.25">
      <c r="A20" s="412" t="s">
        <v>3129</v>
      </c>
      <c r="B20" s="412" t="s">
        <v>1508</v>
      </c>
      <c r="C20" s="413" t="s">
        <v>20</v>
      </c>
      <c r="D20" s="434">
        <v>12900</v>
      </c>
    </row>
    <row r="21" spans="1:4" x14ac:dyDescent="0.25">
      <c r="A21" s="412" t="s">
        <v>21</v>
      </c>
      <c r="B21" s="412" t="s">
        <v>1509</v>
      </c>
      <c r="C21" s="413" t="s">
        <v>20</v>
      </c>
      <c r="D21" s="434">
        <v>15000</v>
      </c>
    </row>
    <row r="22" spans="1:4" x14ac:dyDescent="0.25">
      <c r="A22" s="412" t="s">
        <v>22</v>
      </c>
      <c r="B22" s="412" t="s">
        <v>1510</v>
      </c>
      <c r="C22" s="413" t="s">
        <v>20</v>
      </c>
      <c r="D22" s="434">
        <v>17000</v>
      </c>
    </row>
    <row r="23" spans="1:4" x14ac:dyDescent="0.25">
      <c r="A23" s="412" t="s">
        <v>23</v>
      </c>
      <c r="B23" s="412" t="s">
        <v>1511</v>
      </c>
      <c r="C23" s="413" t="s">
        <v>20</v>
      </c>
      <c r="D23" s="434">
        <v>17600</v>
      </c>
    </row>
    <row r="24" spans="1:4" x14ac:dyDescent="0.25">
      <c r="A24" s="412" t="s">
        <v>1454</v>
      </c>
      <c r="B24" s="412" t="s">
        <v>1512</v>
      </c>
      <c r="C24" s="413" t="s">
        <v>1224</v>
      </c>
      <c r="D24" s="434">
        <v>17650</v>
      </c>
    </row>
    <row r="25" spans="1:4" x14ac:dyDescent="0.25">
      <c r="A25" s="412" t="s">
        <v>1455</v>
      </c>
      <c r="B25" s="412" t="s">
        <v>1513</v>
      </c>
      <c r="C25" s="413" t="s">
        <v>1224</v>
      </c>
      <c r="D25" s="434">
        <v>18000</v>
      </c>
    </row>
    <row r="26" spans="1:4" s="28" customFormat="1" x14ac:dyDescent="0.25">
      <c r="A26" s="412" t="s">
        <v>3130</v>
      </c>
      <c r="B26" s="412" t="s">
        <v>3131</v>
      </c>
      <c r="C26" s="413" t="s">
        <v>20</v>
      </c>
      <c r="D26" s="434">
        <v>25500</v>
      </c>
    </row>
    <row r="27" spans="1:4" x14ac:dyDescent="0.25">
      <c r="A27" s="412" t="s">
        <v>1456</v>
      </c>
      <c r="B27" s="412" t="s">
        <v>1514</v>
      </c>
      <c r="C27" s="413" t="s">
        <v>1224</v>
      </c>
      <c r="D27" s="434">
        <v>31200</v>
      </c>
    </row>
    <row r="28" spans="1:4" x14ac:dyDescent="0.25">
      <c r="A28" s="412" t="s">
        <v>1466</v>
      </c>
      <c r="B28" s="412" t="s">
        <v>1515</v>
      </c>
      <c r="C28" s="413" t="s">
        <v>1224</v>
      </c>
      <c r="D28" s="434">
        <v>25950</v>
      </c>
    </row>
    <row r="29" spans="1:4" x14ac:dyDescent="0.25">
      <c r="A29" s="412" t="s">
        <v>1465</v>
      </c>
      <c r="B29" s="412" t="s">
        <v>1516</v>
      </c>
      <c r="C29" s="413" t="s">
        <v>1224</v>
      </c>
      <c r="D29" s="434">
        <v>25200</v>
      </c>
    </row>
    <row r="30" spans="1:4" x14ac:dyDescent="0.25">
      <c r="A30" s="412" t="s">
        <v>1457</v>
      </c>
      <c r="B30" s="412" t="s">
        <v>1517</v>
      </c>
      <c r="C30" s="413" t="s">
        <v>1224</v>
      </c>
      <c r="D30" s="434">
        <v>27400</v>
      </c>
    </row>
    <row r="31" spans="1:4" ht="21" x14ac:dyDescent="0.25">
      <c r="A31" s="415" t="s">
        <v>24</v>
      </c>
      <c r="B31" s="416"/>
      <c r="C31" s="417"/>
      <c r="D31" s="432"/>
    </row>
    <row r="32" spans="1:4" ht="15.75" x14ac:dyDescent="0.25">
      <c r="A32" s="409" t="s">
        <v>1032</v>
      </c>
      <c r="B32" s="410"/>
      <c r="C32" s="411"/>
      <c r="D32" s="433"/>
    </row>
    <row r="33" spans="1:4" x14ac:dyDescent="0.25">
      <c r="A33" s="412" t="s">
        <v>1518</v>
      </c>
      <c r="B33" s="412" t="s">
        <v>1519</v>
      </c>
      <c r="C33" s="413" t="s">
        <v>1224</v>
      </c>
      <c r="D33" s="434">
        <v>1450</v>
      </c>
    </row>
    <row r="34" spans="1:4" x14ac:dyDescent="0.25">
      <c r="A34" s="412" t="s">
        <v>1520</v>
      </c>
      <c r="B34" s="412" t="s">
        <v>1521</v>
      </c>
      <c r="C34" s="413" t="s">
        <v>1224</v>
      </c>
      <c r="D34" s="434">
        <v>1200</v>
      </c>
    </row>
    <row r="35" spans="1:4" x14ac:dyDescent="0.25">
      <c r="A35" s="412" t="s">
        <v>1462</v>
      </c>
      <c r="B35" s="412" t="s">
        <v>1463</v>
      </c>
      <c r="C35" s="413" t="s">
        <v>1224</v>
      </c>
      <c r="D35" s="434">
        <v>3400</v>
      </c>
    </row>
    <row r="36" spans="1:4" x14ac:dyDescent="0.25">
      <c r="A36" s="412" t="s">
        <v>1522</v>
      </c>
      <c r="B36" s="412" t="s">
        <v>1523</v>
      </c>
      <c r="C36" s="413" t="s">
        <v>1224</v>
      </c>
      <c r="D36" s="434">
        <v>2450</v>
      </c>
    </row>
    <row r="37" spans="1:4" x14ac:dyDescent="0.25">
      <c r="A37" s="412" t="s">
        <v>1524</v>
      </c>
      <c r="B37" s="412" t="s">
        <v>1525</v>
      </c>
      <c r="C37" s="413" t="s">
        <v>1224</v>
      </c>
      <c r="D37" s="434">
        <v>200</v>
      </c>
    </row>
    <row r="38" spans="1:4" x14ac:dyDescent="0.25">
      <c r="A38" s="412" t="s">
        <v>1526</v>
      </c>
      <c r="B38" s="412" t="s">
        <v>1527</v>
      </c>
      <c r="C38" s="413" t="s">
        <v>1224</v>
      </c>
      <c r="D38" s="434">
        <v>450</v>
      </c>
    </row>
    <row r="39" spans="1:4" x14ac:dyDescent="0.25">
      <c r="A39" s="412" t="s">
        <v>1528</v>
      </c>
      <c r="B39" s="412" t="s">
        <v>1529</v>
      </c>
      <c r="C39" s="413" t="s">
        <v>1224</v>
      </c>
      <c r="D39" s="434">
        <v>450</v>
      </c>
    </row>
    <row r="40" spans="1:4" x14ac:dyDescent="0.25">
      <c r="A40" s="412" t="s">
        <v>1530</v>
      </c>
      <c r="B40" s="412" t="s">
        <v>1531</v>
      </c>
      <c r="C40" s="413" t="s">
        <v>1224</v>
      </c>
      <c r="D40" s="434">
        <v>450</v>
      </c>
    </row>
    <row r="41" spans="1:4" x14ac:dyDescent="0.25">
      <c r="A41" s="412" t="s">
        <v>1532</v>
      </c>
      <c r="B41" s="412" t="s">
        <v>1533</v>
      </c>
      <c r="C41" s="413" t="s">
        <v>1224</v>
      </c>
      <c r="D41" s="434">
        <v>450</v>
      </c>
    </row>
    <row r="42" spans="1:4" x14ac:dyDescent="0.25">
      <c r="A42" s="412" t="s">
        <v>1534</v>
      </c>
      <c r="B42" s="412" t="s">
        <v>1535</v>
      </c>
      <c r="C42" s="413" t="s">
        <v>1224</v>
      </c>
      <c r="D42" s="434">
        <v>450</v>
      </c>
    </row>
    <row r="43" spans="1:4" x14ac:dyDescent="0.25">
      <c r="A43" s="412" t="s">
        <v>1536</v>
      </c>
      <c r="B43" s="412" t="s">
        <v>1537</v>
      </c>
      <c r="C43" s="413" t="s">
        <v>1224</v>
      </c>
      <c r="D43" s="434">
        <v>450</v>
      </c>
    </row>
    <row r="44" spans="1:4" x14ac:dyDescent="0.25">
      <c r="A44" s="412" t="s">
        <v>1538</v>
      </c>
      <c r="B44" s="412" t="s">
        <v>1539</v>
      </c>
      <c r="C44" s="413" t="s">
        <v>1224</v>
      </c>
      <c r="D44" s="434">
        <v>450</v>
      </c>
    </row>
    <row r="45" spans="1:4" x14ac:dyDescent="0.25">
      <c r="A45" s="412" t="s">
        <v>1540</v>
      </c>
      <c r="B45" s="412" t="s">
        <v>1541</v>
      </c>
      <c r="C45" s="413" t="s">
        <v>1224</v>
      </c>
      <c r="D45" s="434">
        <v>450</v>
      </c>
    </row>
    <row r="46" spans="1:4" x14ac:dyDescent="0.25">
      <c r="A46" s="412" t="s">
        <v>1542</v>
      </c>
      <c r="B46" s="412" t="s">
        <v>1543</v>
      </c>
      <c r="C46" s="413" t="s">
        <v>1224</v>
      </c>
      <c r="D46" s="434">
        <v>450</v>
      </c>
    </row>
    <row r="47" spans="1:4" x14ac:dyDescent="0.25">
      <c r="A47" s="412" t="s">
        <v>1544</v>
      </c>
      <c r="B47" s="412" t="s">
        <v>1545</v>
      </c>
      <c r="C47" s="413" t="s">
        <v>1224</v>
      </c>
      <c r="D47" s="434">
        <v>450</v>
      </c>
    </row>
    <row r="48" spans="1:4" x14ac:dyDescent="0.25">
      <c r="A48" s="412" t="s">
        <v>1546</v>
      </c>
      <c r="B48" s="412" t="s">
        <v>1547</v>
      </c>
      <c r="C48" s="413" t="s">
        <v>1224</v>
      </c>
      <c r="D48" s="434">
        <v>4900</v>
      </c>
    </row>
    <row r="49" spans="1:4" x14ac:dyDescent="0.25">
      <c r="A49" s="412" t="s">
        <v>1548</v>
      </c>
      <c r="B49" s="412" t="s">
        <v>1549</v>
      </c>
      <c r="C49" s="413" t="s">
        <v>1224</v>
      </c>
      <c r="D49" s="434">
        <v>6450</v>
      </c>
    </row>
    <row r="50" spans="1:4" x14ac:dyDescent="0.25">
      <c r="A50" s="412" t="s">
        <v>2929</v>
      </c>
      <c r="B50" s="418" t="s">
        <v>2930</v>
      </c>
      <c r="C50" s="413" t="s">
        <v>1224</v>
      </c>
      <c r="D50" s="434">
        <v>4900</v>
      </c>
    </row>
    <row r="51" spans="1:4" x14ac:dyDescent="0.25">
      <c r="A51" s="412" t="s">
        <v>2931</v>
      </c>
      <c r="B51" s="418" t="s">
        <v>2932</v>
      </c>
      <c r="C51" s="413" t="s">
        <v>1224</v>
      </c>
      <c r="D51" s="434">
        <v>6450</v>
      </c>
    </row>
    <row r="52" spans="1:4" x14ac:dyDescent="0.25">
      <c r="A52" s="412" t="s">
        <v>920</v>
      </c>
      <c r="B52" s="412" t="s">
        <v>2933</v>
      </c>
      <c r="C52" s="413" t="s">
        <v>1224</v>
      </c>
      <c r="D52" s="434">
        <v>6500</v>
      </c>
    </row>
    <row r="53" spans="1:4" x14ac:dyDescent="0.25">
      <c r="A53" s="412" t="s">
        <v>1550</v>
      </c>
      <c r="B53" s="412" t="s">
        <v>1551</v>
      </c>
      <c r="C53" s="413" t="s">
        <v>1224</v>
      </c>
      <c r="D53" s="434">
        <v>900</v>
      </c>
    </row>
    <row r="54" spans="1:4" x14ac:dyDescent="0.25">
      <c r="A54" s="412" t="s">
        <v>1552</v>
      </c>
      <c r="B54" s="418" t="s">
        <v>1553</v>
      </c>
      <c r="C54" s="413" t="s">
        <v>20</v>
      </c>
      <c r="D54" s="434">
        <v>150</v>
      </c>
    </row>
    <row r="55" spans="1:4" x14ac:dyDescent="0.25">
      <c r="A55" s="412" t="s">
        <v>1554</v>
      </c>
      <c r="B55" s="418" t="s">
        <v>1555</v>
      </c>
      <c r="C55" s="413" t="s">
        <v>1224</v>
      </c>
      <c r="D55" s="434">
        <v>50</v>
      </c>
    </row>
    <row r="56" spans="1:4" x14ac:dyDescent="0.25">
      <c r="A56" s="412" t="s">
        <v>1556</v>
      </c>
      <c r="B56" s="412" t="s">
        <v>25</v>
      </c>
      <c r="C56" s="413" t="s">
        <v>1224</v>
      </c>
      <c r="D56" s="434">
        <v>1900</v>
      </c>
    </row>
    <row r="57" spans="1:4" x14ac:dyDescent="0.25">
      <c r="A57" s="412" t="s">
        <v>2934</v>
      </c>
      <c r="B57" s="412" t="s">
        <v>2935</v>
      </c>
      <c r="C57" s="413" t="s">
        <v>1224</v>
      </c>
      <c r="D57" s="434">
        <v>2100</v>
      </c>
    </row>
    <row r="58" spans="1:4" x14ac:dyDescent="0.25">
      <c r="A58" s="412" t="s">
        <v>2936</v>
      </c>
      <c r="B58" s="418" t="s">
        <v>2937</v>
      </c>
      <c r="C58" s="413" t="s">
        <v>1224</v>
      </c>
      <c r="D58" s="434">
        <v>1900</v>
      </c>
    </row>
    <row r="59" spans="1:4" x14ac:dyDescent="0.25">
      <c r="A59" s="412" t="s">
        <v>2938</v>
      </c>
      <c r="B59" s="418" t="s">
        <v>2939</v>
      </c>
      <c r="C59" s="413" t="s">
        <v>1224</v>
      </c>
      <c r="D59" s="434">
        <v>2100</v>
      </c>
    </row>
    <row r="60" spans="1:4" x14ac:dyDescent="0.25">
      <c r="A60" s="412" t="s">
        <v>1008</v>
      </c>
      <c r="B60" s="412" t="s">
        <v>1557</v>
      </c>
      <c r="C60" s="413" t="s">
        <v>1224</v>
      </c>
      <c r="D60" s="434">
        <v>2750</v>
      </c>
    </row>
    <row r="61" spans="1:4" x14ac:dyDescent="0.25">
      <c r="A61" s="412" t="s">
        <v>964</v>
      </c>
      <c r="B61" s="412" t="s">
        <v>26</v>
      </c>
      <c r="C61" s="413" t="s">
        <v>1224</v>
      </c>
      <c r="D61" s="434">
        <v>3100</v>
      </c>
    </row>
    <row r="62" spans="1:4" x14ac:dyDescent="0.25">
      <c r="A62" s="412" t="s">
        <v>27</v>
      </c>
      <c r="B62" s="412" t="s">
        <v>28</v>
      </c>
      <c r="C62" s="413" t="s">
        <v>1224</v>
      </c>
      <c r="D62" s="434">
        <v>2250</v>
      </c>
    </row>
    <row r="63" spans="1:4" x14ac:dyDescent="0.25">
      <c r="A63" s="412" t="s">
        <v>2940</v>
      </c>
      <c r="B63" s="412" t="s">
        <v>2941</v>
      </c>
      <c r="C63" s="413" t="s">
        <v>1500</v>
      </c>
      <c r="D63" s="434">
        <v>3700</v>
      </c>
    </row>
    <row r="64" spans="1:4" x14ac:dyDescent="0.25">
      <c r="A64" s="412" t="s">
        <v>2942</v>
      </c>
      <c r="B64" s="412" t="s">
        <v>2943</v>
      </c>
      <c r="C64" s="413" t="s">
        <v>1500</v>
      </c>
      <c r="D64" s="434">
        <v>4500</v>
      </c>
    </row>
    <row r="65" spans="1:4" x14ac:dyDescent="0.25">
      <c r="A65" s="412" t="s">
        <v>1007</v>
      </c>
      <c r="B65" s="412" t="s">
        <v>1558</v>
      </c>
      <c r="C65" s="413" t="s">
        <v>1500</v>
      </c>
      <c r="D65" s="434">
        <v>3350</v>
      </c>
    </row>
    <row r="66" spans="1:4" x14ac:dyDescent="0.25">
      <c r="A66" s="412" t="s">
        <v>1559</v>
      </c>
      <c r="B66" s="412" t="s">
        <v>1560</v>
      </c>
      <c r="C66" s="413" t="s">
        <v>1500</v>
      </c>
      <c r="D66" s="434">
        <v>6000</v>
      </c>
    </row>
    <row r="67" spans="1:4" x14ac:dyDescent="0.25">
      <c r="A67" s="412" t="s">
        <v>1561</v>
      </c>
      <c r="B67" s="412" t="s">
        <v>1562</v>
      </c>
      <c r="C67" s="413" t="s">
        <v>1500</v>
      </c>
      <c r="D67" s="434">
        <v>6800</v>
      </c>
    </row>
    <row r="68" spans="1:4" x14ac:dyDescent="0.25">
      <c r="A68" s="412" t="s">
        <v>29</v>
      </c>
      <c r="B68" s="412" t="s">
        <v>30</v>
      </c>
      <c r="C68" s="413" t="s">
        <v>1500</v>
      </c>
      <c r="D68" s="434">
        <v>4050</v>
      </c>
    </row>
    <row r="69" spans="1:4" x14ac:dyDescent="0.25">
      <c r="A69" s="412" t="s">
        <v>1563</v>
      </c>
      <c r="B69" s="412" t="s">
        <v>1564</v>
      </c>
      <c r="C69" s="413" t="s">
        <v>1500</v>
      </c>
      <c r="D69" s="434">
        <v>3200</v>
      </c>
    </row>
    <row r="70" spans="1:4" x14ac:dyDescent="0.25">
      <c r="A70" s="412" t="s">
        <v>1565</v>
      </c>
      <c r="B70" s="412" t="s">
        <v>1566</v>
      </c>
      <c r="C70" s="413" t="s">
        <v>1500</v>
      </c>
      <c r="D70" s="434">
        <v>3900</v>
      </c>
    </row>
    <row r="71" spans="1:4" x14ac:dyDescent="0.25">
      <c r="A71" s="412" t="s">
        <v>1567</v>
      </c>
      <c r="B71" s="412" t="s">
        <v>1568</v>
      </c>
      <c r="C71" s="413" t="s">
        <v>1224</v>
      </c>
      <c r="D71" s="434">
        <v>3500</v>
      </c>
    </row>
    <row r="72" spans="1:4" x14ac:dyDescent="0.25">
      <c r="A72" s="412" t="s">
        <v>1569</v>
      </c>
      <c r="B72" s="412" t="s">
        <v>1570</v>
      </c>
      <c r="C72" s="413" t="s">
        <v>1224</v>
      </c>
      <c r="D72" s="434">
        <v>5150</v>
      </c>
    </row>
    <row r="73" spans="1:4" x14ac:dyDescent="0.25">
      <c r="A73" s="412" t="s">
        <v>1571</v>
      </c>
      <c r="B73" s="412" t="s">
        <v>1572</v>
      </c>
      <c r="C73" s="413" t="s">
        <v>1500</v>
      </c>
      <c r="D73" s="434">
        <v>5300</v>
      </c>
    </row>
    <row r="74" spans="1:4" x14ac:dyDescent="0.25">
      <c r="A74" s="412" t="s">
        <v>1573</v>
      </c>
      <c r="B74" s="412" t="s">
        <v>1574</v>
      </c>
      <c r="C74" s="413" t="s">
        <v>1500</v>
      </c>
      <c r="D74" s="434">
        <v>6450</v>
      </c>
    </row>
    <row r="75" spans="1:4" x14ac:dyDescent="0.25">
      <c r="A75" s="412" t="s">
        <v>1575</v>
      </c>
      <c r="B75" s="412" t="s">
        <v>1576</v>
      </c>
      <c r="C75" s="413" t="s">
        <v>1224</v>
      </c>
      <c r="D75" s="434">
        <v>550</v>
      </c>
    </row>
    <row r="76" spans="1:4" x14ac:dyDescent="0.25">
      <c r="A76" s="412" t="s">
        <v>1577</v>
      </c>
      <c r="B76" s="412" t="s">
        <v>1578</v>
      </c>
      <c r="C76" s="413" t="s">
        <v>1224</v>
      </c>
      <c r="D76" s="434">
        <v>250</v>
      </c>
    </row>
    <row r="77" spans="1:4" x14ac:dyDescent="0.25">
      <c r="A77" s="412" t="s">
        <v>1579</v>
      </c>
      <c r="B77" s="412" t="s">
        <v>1580</v>
      </c>
      <c r="C77" s="413" t="s">
        <v>1500</v>
      </c>
      <c r="D77" s="434">
        <v>8000</v>
      </c>
    </row>
    <row r="78" spans="1:4" x14ac:dyDescent="0.25">
      <c r="A78" s="412" t="s">
        <v>1581</v>
      </c>
      <c r="B78" s="412" t="s">
        <v>1582</v>
      </c>
      <c r="C78" s="413" t="s">
        <v>1500</v>
      </c>
      <c r="D78" s="434">
        <v>8450</v>
      </c>
    </row>
    <row r="79" spans="1:4" x14ac:dyDescent="0.25">
      <c r="A79" s="412" t="s">
        <v>1583</v>
      </c>
      <c r="B79" s="412" t="s">
        <v>1584</v>
      </c>
      <c r="C79" s="413" t="s">
        <v>1224</v>
      </c>
      <c r="D79" s="434">
        <v>2400</v>
      </c>
    </row>
    <row r="80" spans="1:4" x14ac:dyDescent="0.25">
      <c r="A80" s="412" t="s">
        <v>1585</v>
      </c>
      <c r="B80" s="412" t="s">
        <v>1586</v>
      </c>
      <c r="C80" s="413" t="s">
        <v>1224</v>
      </c>
      <c r="D80" s="434">
        <v>1250</v>
      </c>
    </row>
    <row r="81" spans="1:4" x14ac:dyDescent="0.25">
      <c r="A81" s="412" t="s">
        <v>1587</v>
      </c>
      <c r="B81" s="412" t="s">
        <v>1588</v>
      </c>
      <c r="C81" s="413" t="s">
        <v>1224</v>
      </c>
      <c r="D81" s="434">
        <v>750</v>
      </c>
    </row>
    <row r="82" spans="1:4" x14ac:dyDescent="0.25">
      <c r="A82" s="412" t="s">
        <v>31</v>
      </c>
      <c r="B82" s="412" t="s">
        <v>1589</v>
      </c>
      <c r="C82" s="413" t="s">
        <v>1224</v>
      </c>
      <c r="D82" s="434">
        <v>1250</v>
      </c>
    </row>
    <row r="83" spans="1:4" x14ac:dyDescent="0.25">
      <c r="A83" s="412" t="s">
        <v>32</v>
      </c>
      <c r="B83" s="412" t="s">
        <v>1590</v>
      </c>
      <c r="C83" s="413" t="s">
        <v>1224</v>
      </c>
      <c r="D83" s="434">
        <v>4200</v>
      </c>
    </row>
    <row r="84" spans="1:4" x14ac:dyDescent="0.25">
      <c r="A84" s="412" t="s">
        <v>1591</v>
      </c>
      <c r="B84" s="412" t="s">
        <v>1592</v>
      </c>
      <c r="C84" s="413" t="s">
        <v>1224</v>
      </c>
      <c r="D84" s="434">
        <v>13500</v>
      </c>
    </row>
    <row r="85" spans="1:4" x14ac:dyDescent="0.25">
      <c r="A85" s="412" t="s">
        <v>1593</v>
      </c>
      <c r="B85" s="412" t="s">
        <v>1594</v>
      </c>
      <c r="C85" s="413" t="s">
        <v>1224</v>
      </c>
      <c r="D85" s="434">
        <v>17100</v>
      </c>
    </row>
    <row r="86" spans="1:4" x14ac:dyDescent="0.25">
      <c r="A86" s="412" t="s">
        <v>1595</v>
      </c>
      <c r="B86" s="412" t="s">
        <v>1596</v>
      </c>
      <c r="C86" s="413" t="s">
        <v>1224</v>
      </c>
      <c r="D86" s="434">
        <v>1950</v>
      </c>
    </row>
    <row r="87" spans="1:4" x14ac:dyDescent="0.25">
      <c r="A87" s="412" t="s">
        <v>1597</v>
      </c>
      <c r="B87" s="412" t="s">
        <v>1598</v>
      </c>
      <c r="C87" s="413" t="s">
        <v>1224</v>
      </c>
      <c r="D87" s="434">
        <v>2200</v>
      </c>
    </row>
    <row r="88" spans="1:4" x14ac:dyDescent="0.25">
      <c r="A88" s="412" t="s">
        <v>1599</v>
      </c>
      <c r="B88" s="412" t="s">
        <v>1600</v>
      </c>
      <c r="C88" s="413" t="s">
        <v>1224</v>
      </c>
      <c r="D88" s="434">
        <v>2200</v>
      </c>
    </row>
    <row r="89" spans="1:4" x14ac:dyDescent="0.25">
      <c r="A89" s="412" t="s">
        <v>1601</v>
      </c>
      <c r="B89" s="412" t="s">
        <v>1602</v>
      </c>
      <c r="C89" s="413" t="s">
        <v>1224</v>
      </c>
      <c r="D89" s="434">
        <v>50</v>
      </c>
    </row>
    <row r="90" spans="1:4" x14ac:dyDescent="0.25">
      <c r="A90" s="412" t="s">
        <v>1603</v>
      </c>
      <c r="B90" s="412" t="s">
        <v>1604</v>
      </c>
      <c r="C90" s="413" t="s">
        <v>1224</v>
      </c>
      <c r="D90" s="434">
        <v>5200</v>
      </c>
    </row>
    <row r="91" spans="1:4" x14ac:dyDescent="0.25">
      <c r="A91" s="412" t="s">
        <v>1605</v>
      </c>
      <c r="B91" s="412" t="s">
        <v>1606</v>
      </c>
      <c r="C91" s="413" t="s">
        <v>1224</v>
      </c>
      <c r="D91" s="434">
        <v>400</v>
      </c>
    </row>
    <row r="92" spans="1:4" x14ac:dyDescent="0.25">
      <c r="A92" s="412" t="s">
        <v>1607</v>
      </c>
      <c r="B92" s="418" t="s">
        <v>1608</v>
      </c>
      <c r="C92" s="413" t="s">
        <v>1224</v>
      </c>
      <c r="D92" s="434">
        <v>2400</v>
      </c>
    </row>
    <row r="93" spans="1:4" x14ac:dyDescent="0.25">
      <c r="A93" s="412" t="s">
        <v>1609</v>
      </c>
      <c r="B93" s="418" t="s">
        <v>1610</v>
      </c>
      <c r="C93" s="413" t="s">
        <v>1224</v>
      </c>
      <c r="D93" s="434">
        <v>3350</v>
      </c>
    </row>
    <row r="94" spans="1:4" x14ac:dyDescent="0.25">
      <c r="A94" s="412" t="s">
        <v>2944</v>
      </c>
      <c r="B94" s="412" t="s">
        <v>2945</v>
      </c>
      <c r="C94" s="413" t="s">
        <v>1224</v>
      </c>
      <c r="D94" s="434">
        <v>2200</v>
      </c>
    </row>
    <row r="95" spans="1:4" x14ac:dyDescent="0.25">
      <c r="A95" s="412" t="s">
        <v>2946</v>
      </c>
      <c r="B95" s="412" t="s">
        <v>2947</v>
      </c>
      <c r="C95" s="413" t="s">
        <v>1224</v>
      </c>
      <c r="D95" s="434">
        <v>3100</v>
      </c>
    </row>
    <row r="96" spans="1:4" x14ac:dyDescent="0.25">
      <c r="A96" s="412" t="s">
        <v>1611</v>
      </c>
      <c r="B96" s="412" t="s">
        <v>1612</v>
      </c>
      <c r="C96" s="413" t="s">
        <v>1224</v>
      </c>
      <c r="D96" s="434">
        <v>3100</v>
      </c>
    </row>
    <row r="97" spans="1:4" x14ac:dyDescent="0.25">
      <c r="A97" s="412" t="s">
        <v>33</v>
      </c>
      <c r="B97" s="412" t="s">
        <v>1613</v>
      </c>
      <c r="C97" s="413" t="s">
        <v>1224</v>
      </c>
      <c r="D97" s="434">
        <v>5200</v>
      </c>
    </row>
    <row r="98" spans="1:4" x14ac:dyDescent="0.25">
      <c r="A98" s="412" t="s">
        <v>34</v>
      </c>
      <c r="B98" s="412" t="s">
        <v>1614</v>
      </c>
      <c r="C98" s="413" t="s">
        <v>1224</v>
      </c>
      <c r="D98" s="434">
        <v>9400</v>
      </c>
    </row>
    <row r="99" spans="1:4" x14ac:dyDescent="0.25">
      <c r="A99" s="412" t="s">
        <v>35</v>
      </c>
      <c r="B99" s="412" t="s">
        <v>1615</v>
      </c>
      <c r="C99" s="413" t="s">
        <v>1224</v>
      </c>
      <c r="D99" s="434">
        <v>6600</v>
      </c>
    </row>
    <row r="100" spans="1:4" x14ac:dyDescent="0.25">
      <c r="A100" s="412" t="s">
        <v>1060</v>
      </c>
      <c r="B100" s="412" t="s">
        <v>1616</v>
      </c>
      <c r="C100" s="413" t="s">
        <v>1224</v>
      </c>
      <c r="D100" s="434">
        <v>7800</v>
      </c>
    </row>
    <row r="101" spans="1:4" x14ac:dyDescent="0.25">
      <c r="A101" s="412" t="s">
        <v>1617</v>
      </c>
      <c r="B101" s="412" t="s">
        <v>1618</v>
      </c>
      <c r="C101" s="413" t="s">
        <v>1224</v>
      </c>
      <c r="D101" s="434">
        <v>18150</v>
      </c>
    </row>
    <row r="102" spans="1:4" x14ac:dyDescent="0.25">
      <c r="A102" s="412" t="s">
        <v>1619</v>
      </c>
      <c r="B102" s="412" t="s">
        <v>1620</v>
      </c>
      <c r="C102" s="413" t="s">
        <v>1224</v>
      </c>
      <c r="D102" s="434">
        <v>3050</v>
      </c>
    </row>
    <row r="103" spans="1:4" x14ac:dyDescent="0.25">
      <c r="A103" s="412" t="s">
        <v>1621</v>
      </c>
      <c r="B103" s="412" t="s">
        <v>1622</v>
      </c>
      <c r="C103" s="413" t="s">
        <v>1224</v>
      </c>
      <c r="D103" s="434">
        <v>7200</v>
      </c>
    </row>
    <row r="104" spans="1:4" x14ac:dyDescent="0.25">
      <c r="A104" s="412" t="s">
        <v>1623</v>
      </c>
      <c r="B104" s="412" t="s">
        <v>1624</v>
      </c>
      <c r="C104" s="413" t="s">
        <v>20</v>
      </c>
      <c r="D104" s="434">
        <v>30750</v>
      </c>
    </row>
    <row r="105" spans="1:4" x14ac:dyDescent="0.25">
      <c r="A105" s="412" t="s">
        <v>1625</v>
      </c>
      <c r="B105" s="418" t="s">
        <v>1626</v>
      </c>
      <c r="C105" s="413" t="s">
        <v>1224</v>
      </c>
      <c r="D105" s="434">
        <v>10400</v>
      </c>
    </row>
    <row r="106" spans="1:4" x14ac:dyDescent="0.25">
      <c r="A106" s="412" t="s">
        <v>1627</v>
      </c>
      <c r="B106" s="412" t="s">
        <v>1628</v>
      </c>
      <c r="C106" s="413" t="s">
        <v>1224</v>
      </c>
      <c r="D106" s="434">
        <v>3200</v>
      </c>
    </row>
    <row r="107" spans="1:4" x14ac:dyDescent="0.25">
      <c r="A107" s="412" t="s">
        <v>1059</v>
      </c>
      <c r="B107" s="412" t="s">
        <v>1629</v>
      </c>
      <c r="C107" s="413" t="s">
        <v>1224</v>
      </c>
      <c r="D107" s="434">
        <v>3250</v>
      </c>
    </row>
    <row r="108" spans="1:4" ht="15.75" x14ac:dyDescent="0.25">
      <c r="A108" s="409" t="s">
        <v>1630</v>
      </c>
      <c r="B108" s="410"/>
      <c r="C108" s="411"/>
      <c r="D108" s="433"/>
    </row>
    <row r="109" spans="1:4" x14ac:dyDescent="0.25">
      <c r="A109" s="412" t="s">
        <v>1037</v>
      </c>
      <c r="B109" s="412" t="s">
        <v>1631</v>
      </c>
      <c r="C109" s="413" t="s">
        <v>1224</v>
      </c>
      <c r="D109" s="434">
        <v>4350</v>
      </c>
    </row>
    <row r="110" spans="1:4" x14ac:dyDescent="0.25">
      <c r="A110" s="412" t="s">
        <v>36</v>
      </c>
      <c r="B110" s="412" t="s">
        <v>37</v>
      </c>
      <c r="C110" s="413" t="s">
        <v>1632</v>
      </c>
      <c r="D110" s="434">
        <v>600</v>
      </c>
    </row>
    <row r="111" spans="1:4" x14ac:dyDescent="0.25">
      <c r="A111" s="412" t="s">
        <v>38</v>
      </c>
      <c r="B111" s="412" t="s">
        <v>39</v>
      </c>
      <c r="C111" s="413" t="s">
        <v>1632</v>
      </c>
      <c r="D111" s="434">
        <v>600</v>
      </c>
    </row>
    <row r="112" spans="1:4" x14ac:dyDescent="0.25">
      <c r="A112" s="412" t="s">
        <v>1027</v>
      </c>
      <c r="B112" s="412" t="s">
        <v>1633</v>
      </c>
      <c r="C112" s="413" t="s">
        <v>1632</v>
      </c>
      <c r="D112" s="434">
        <v>3500</v>
      </c>
    </row>
    <row r="113" spans="1:4" x14ac:dyDescent="0.25">
      <c r="A113" s="412" t="s">
        <v>1035</v>
      </c>
      <c r="B113" s="412" t="s">
        <v>1634</v>
      </c>
      <c r="C113" s="413" t="s">
        <v>1224</v>
      </c>
      <c r="D113" s="434">
        <v>2600</v>
      </c>
    </row>
    <row r="114" spans="1:4" ht="15.75" x14ac:dyDescent="0.25">
      <c r="A114" s="409" t="s">
        <v>1166</v>
      </c>
      <c r="B114" s="410"/>
      <c r="C114" s="411"/>
      <c r="D114" s="433"/>
    </row>
    <row r="115" spans="1:4" x14ac:dyDescent="0.25">
      <c r="A115" s="412" t="s">
        <v>1098</v>
      </c>
      <c r="B115" s="412" t="s">
        <v>1099</v>
      </c>
      <c r="C115" s="413" t="s">
        <v>1224</v>
      </c>
      <c r="D115" s="434">
        <v>9650</v>
      </c>
    </row>
    <row r="116" spans="1:4" x14ac:dyDescent="0.25">
      <c r="A116" s="412" t="s">
        <v>1077</v>
      </c>
      <c r="B116" s="412" t="s">
        <v>1078</v>
      </c>
      <c r="C116" s="413" t="s">
        <v>1224</v>
      </c>
      <c r="D116" s="434">
        <v>27850</v>
      </c>
    </row>
    <row r="117" spans="1:4" x14ac:dyDescent="0.25">
      <c r="A117" s="412" t="s">
        <v>1100</v>
      </c>
      <c r="B117" s="412" t="s">
        <v>1101</v>
      </c>
      <c r="C117" s="413" t="s">
        <v>1224</v>
      </c>
      <c r="D117" s="434">
        <v>2100</v>
      </c>
    </row>
    <row r="118" spans="1:4" x14ac:dyDescent="0.25">
      <c r="A118" s="412" t="s">
        <v>1102</v>
      </c>
      <c r="B118" s="412" t="s">
        <v>1103</v>
      </c>
      <c r="C118" s="413" t="s">
        <v>1224</v>
      </c>
      <c r="D118" s="434">
        <v>6900</v>
      </c>
    </row>
    <row r="119" spans="1:4" x14ac:dyDescent="0.25">
      <c r="A119" s="412" t="s">
        <v>1104</v>
      </c>
      <c r="B119" s="412" t="s">
        <v>1105</v>
      </c>
      <c r="C119" s="413" t="s">
        <v>1224</v>
      </c>
      <c r="D119" s="434">
        <v>8150</v>
      </c>
    </row>
    <row r="120" spans="1:4" x14ac:dyDescent="0.25">
      <c r="A120" s="412" t="s">
        <v>1106</v>
      </c>
      <c r="B120" s="412" t="s">
        <v>1107</v>
      </c>
      <c r="C120" s="413" t="s">
        <v>1224</v>
      </c>
      <c r="D120" s="434">
        <v>5250</v>
      </c>
    </row>
    <row r="121" spans="1:4" x14ac:dyDescent="0.25">
      <c r="A121" s="412" t="s">
        <v>1108</v>
      </c>
      <c r="B121" s="412" t="s">
        <v>1109</v>
      </c>
      <c r="C121" s="413" t="s">
        <v>1224</v>
      </c>
      <c r="D121" s="434">
        <v>5100</v>
      </c>
    </row>
    <row r="122" spans="1:4" x14ac:dyDescent="0.25">
      <c r="A122" s="412" t="s">
        <v>1110</v>
      </c>
      <c r="B122" s="412" t="s">
        <v>1111</v>
      </c>
      <c r="C122" s="413" t="s">
        <v>20</v>
      </c>
      <c r="D122" s="434">
        <v>2550</v>
      </c>
    </row>
    <row r="123" spans="1:4" x14ac:dyDescent="0.25">
      <c r="A123" s="412" t="s">
        <v>1112</v>
      </c>
      <c r="B123" s="412" t="s">
        <v>1113</v>
      </c>
      <c r="C123" s="413" t="s">
        <v>1224</v>
      </c>
      <c r="D123" s="434">
        <v>2950</v>
      </c>
    </row>
    <row r="124" spans="1:4" x14ac:dyDescent="0.25">
      <c r="A124" s="412" t="s">
        <v>1072</v>
      </c>
      <c r="B124" s="412" t="s">
        <v>1114</v>
      </c>
      <c r="C124" s="413" t="s">
        <v>1224</v>
      </c>
      <c r="D124" s="434">
        <v>10600</v>
      </c>
    </row>
    <row r="125" spans="1:4" x14ac:dyDescent="0.25">
      <c r="A125" s="412" t="s">
        <v>1115</v>
      </c>
      <c r="B125" s="412" t="s">
        <v>1116</v>
      </c>
      <c r="C125" s="413" t="s">
        <v>1224</v>
      </c>
      <c r="D125" s="434">
        <v>21000</v>
      </c>
    </row>
    <row r="126" spans="1:4" x14ac:dyDescent="0.25">
      <c r="A126" s="412" t="s">
        <v>40</v>
      </c>
      <c r="B126" s="412" t="s">
        <v>1039</v>
      </c>
      <c r="C126" s="413" t="s">
        <v>1224</v>
      </c>
      <c r="D126" s="434">
        <v>8200</v>
      </c>
    </row>
    <row r="127" spans="1:4" x14ac:dyDescent="0.25">
      <c r="A127" s="412" t="s">
        <v>41</v>
      </c>
      <c r="B127" s="412" t="s">
        <v>1040</v>
      </c>
      <c r="C127" s="413" t="s">
        <v>1224</v>
      </c>
      <c r="D127" s="434">
        <v>8200</v>
      </c>
    </row>
    <row r="128" spans="1:4" x14ac:dyDescent="0.25">
      <c r="A128" s="412" t="s">
        <v>42</v>
      </c>
      <c r="B128" s="412" t="s">
        <v>1041</v>
      </c>
      <c r="C128" s="413" t="s">
        <v>20</v>
      </c>
      <c r="D128" s="434">
        <v>1300</v>
      </c>
    </row>
    <row r="129" spans="1:4" x14ac:dyDescent="0.25">
      <c r="A129" s="412" t="s">
        <v>1117</v>
      </c>
      <c r="B129" s="412" t="s">
        <v>1118</v>
      </c>
      <c r="C129" s="413" t="s">
        <v>1500</v>
      </c>
      <c r="D129" s="434">
        <v>1800</v>
      </c>
    </row>
    <row r="130" spans="1:4" x14ac:dyDescent="0.25">
      <c r="A130" s="412" t="s">
        <v>1119</v>
      </c>
      <c r="B130" s="412" t="s">
        <v>1120</v>
      </c>
      <c r="C130" s="413" t="s">
        <v>1500</v>
      </c>
      <c r="D130" s="434">
        <v>1800</v>
      </c>
    </row>
    <row r="131" spans="1:4" x14ac:dyDescent="0.25">
      <c r="A131" s="412" t="s">
        <v>1121</v>
      </c>
      <c r="B131" s="412" t="s">
        <v>1122</v>
      </c>
      <c r="C131" s="413" t="s">
        <v>1224</v>
      </c>
      <c r="D131" s="434">
        <v>750</v>
      </c>
    </row>
    <row r="132" spans="1:4" x14ac:dyDescent="0.25">
      <c r="A132" s="412" t="s">
        <v>1123</v>
      </c>
      <c r="B132" s="412" t="s">
        <v>1124</v>
      </c>
      <c r="C132" s="413" t="s">
        <v>1224</v>
      </c>
      <c r="D132" s="434">
        <v>1100</v>
      </c>
    </row>
    <row r="133" spans="1:4" ht="15.75" x14ac:dyDescent="0.25">
      <c r="A133" s="409" t="s">
        <v>1438</v>
      </c>
      <c r="B133" s="410"/>
      <c r="C133" s="411"/>
      <c r="D133" s="433"/>
    </row>
    <row r="134" spans="1:4" x14ac:dyDescent="0.25">
      <c r="A134" s="412" t="s">
        <v>1167</v>
      </c>
      <c r="B134" s="412" t="s">
        <v>1168</v>
      </c>
      <c r="C134" s="413" t="s">
        <v>1224</v>
      </c>
      <c r="D134" s="434">
        <v>3450</v>
      </c>
    </row>
    <row r="135" spans="1:4" x14ac:dyDescent="0.25">
      <c r="A135" s="412" t="s">
        <v>1169</v>
      </c>
      <c r="B135" s="412" t="s">
        <v>1170</v>
      </c>
      <c r="C135" s="413" t="s">
        <v>1224</v>
      </c>
      <c r="D135" s="434">
        <v>4150</v>
      </c>
    </row>
    <row r="136" spans="1:4" x14ac:dyDescent="0.25">
      <c r="A136" s="412" t="s">
        <v>1171</v>
      </c>
      <c r="B136" s="412" t="s">
        <v>1172</v>
      </c>
      <c r="C136" s="413" t="s">
        <v>1224</v>
      </c>
      <c r="D136" s="434">
        <v>5550</v>
      </c>
    </row>
    <row r="137" spans="1:4" x14ac:dyDescent="0.25">
      <c r="A137" s="412" t="s">
        <v>1173</v>
      </c>
      <c r="B137" s="412" t="s">
        <v>1174</v>
      </c>
      <c r="C137" s="413" t="s">
        <v>1224</v>
      </c>
      <c r="D137" s="434">
        <v>6050</v>
      </c>
    </row>
    <row r="138" spans="1:4" x14ac:dyDescent="0.25">
      <c r="A138" s="412" t="s">
        <v>1175</v>
      </c>
      <c r="B138" s="412" t="s">
        <v>1176</v>
      </c>
      <c r="C138" s="413" t="s">
        <v>1224</v>
      </c>
      <c r="D138" s="434">
        <v>6150</v>
      </c>
    </row>
    <row r="139" spans="1:4" x14ac:dyDescent="0.25">
      <c r="A139" s="412" t="s">
        <v>1177</v>
      </c>
      <c r="B139" s="412" t="s">
        <v>1178</v>
      </c>
      <c r="C139" s="413" t="s">
        <v>1224</v>
      </c>
      <c r="D139" s="434">
        <v>13050</v>
      </c>
    </row>
    <row r="140" spans="1:4" x14ac:dyDescent="0.25">
      <c r="A140" s="412" t="s">
        <v>1179</v>
      </c>
      <c r="B140" s="412" t="s">
        <v>1180</v>
      </c>
      <c r="C140" s="413" t="s">
        <v>1224</v>
      </c>
      <c r="D140" s="434">
        <v>3650</v>
      </c>
    </row>
    <row r="141" spans="1:4" x14ac:dyDescent="0.25">
      <c r="A141" s="412" t="s">
        <v>1181</v>
      </c>
      <c r="B141" s="412" t="s">
        <v>1182</v>
      </c>
      <c r="C141" s="413" t="s">
        <v>1224</v>
      </c>
      <c r="D141" s="434">
        <v>4400</v>
      </c>
    </row>
    <row r="142" spans="1:4" x14ac:dyDescent="0.25">
      <c r="A142" s="412" t="s">
        <v>1183</v>
      </c>
      <c r="B142" s="412" t="s">
        <v>1184</v>
      </c>
      <c r="C142" s="413" t="s">
        <v>1224</v>
      </c>
      <c r="D142" s="434">
        <v>3200</v>
      </c>
    </row>
    <row r="143" spans="1:4" x14ac:dyDescent="0.25">
      <c r="A143" s="412" t="s">
        <v>1185</v>
      </c>
      <c r="B143" s="412" t="s">
        <v>1186</v>
      </c>
      <c r="C143" s="413" t="s">
        <v>20</v>
      </c>
      <c r="D143" s="434">
        <v>61650</v>
      </c>
    </row>
    <row r="144" spans="1:4" x14ac:dyDescent="0.25">
      <c r="A144" s="412" t="s">
        <v>1187</v>
      </c>
      <c r="B144" s="412" t="s">
        <v>1188</v>
      </c>
      <c r="C144" s="413" t="s">
        <v>1224</v>
      </c>
      <c r="D144" s="434">
        <v>7050</v>
      </c>
    </row>
    <row r="145" spans="1:4" x14ac:dyDescent="0.25">
      <c r="A145" s="412" t="s">
        <v>1189</v>
      </c>
      <c r="B145" s="412" t="s">
        <v>1190</v>
      </c>
      <c r="C145" s="413" t="s">
        <v>1224</v>
      </c>
      <c r="D145" s="434">
        <v>3050</v>
      </c>
    </row>
    <row r="146" spans="1:4" x14ac:dyDescent="0.25">
      <c r="A146" s="412" t="s">
        <v>1191</v>
      </c>
      <c r="B146" s="412" t="s">
        <v>1192</v>
      </c>
      <c r="C146" s="413" t="s">
        <v>1224</v>
      </c>
      <c r="D146" s="434">
        <v>4600</v>
      </c>
    </row>
    <row r="147" spans="1:4" x14ac:dyDescent="0.25">
      <c r="A147" s="412" t="s">
        <v>1193</v>
      </c>
      <c r="B147" s="412" t="s">
        <v>1194</v>
      </c>
      <c r="C147" s="413" t="s">
        <v>1224</v>
      </c>
      <c r="D147" s="434">
        <v>3300</v>
      </c>
    </row>
    <row r="148" spans="1:4" x14ac:dyDescent="0.25">
      <c r="A148" s="412" t="s">
        <v>1195</v>
      </c>
      <c r="B148" s="412" t="s">
        <v>1196</v>
      </c>
      <c r="C148" s="413" t="s">
        <v>1224</v>
      </c>
      <c r="D148" s="434">
        <v>7800</v>
      </c>
    </row>
    <row r="149" spans="1:4" x14ac:dyDescent="0.25">
      <c r="A149" s="426" t="s">
        <v>1197</v>
      </c>
      <c r="B149" s="412" t="s">
        <v>1198</v>
      </c>
      <c r="C149" s="413" t="s">
        <v>1224</v>
      </c>
      <c r="D149" s="434">
        <v>5750</v>
      </c>
    </row>
    <row r="150" spans="1:4" x14ac:dyDescent="0.25">
      <c r="A150" s="426" t="s">
        <v>1199</v>
      </c>
      <c r="B150" s="412" t="s">
        <v>1200</v>
      </c>
      <c r="C150" s="413" t="s">
        <v>1224</v>
      </c>
      <c r="D150" s="434">
        <v>8700</v>
      </c>
    </row>
    <row r="151" spans="1:4" x14ac:dyDescent="0.25">
      <c r="A151" s="412" t="s">
        <v>1201</v>
      </c>
      <c r="B151" s="412" t="s">
        <v>1202</v>
      </c>
      <c r="C151" s="413" t="s">
        <v>1224</v>
      </c>
      <c r="D151" s="434">
        <v>10200</v>
      </c>
    </row>
    <row r="152" spans="1:4" x14ac:dyDescent="0.25">
      <c r="A152" s="412" t="s">
        <v>1203</v>
      </c>
      <c r="B152" s="412" t="s">
        <v>1204</v>
      </c>
      <c r="C152" s="413" t="s">
        <v>1224</v>
      </c>
      <c r="D152" s="434">
        <v>12750</v>
      </c>
    </row>
    <row r="153" spans="1:4" x14ac:dyDescent="0.25">
      <c r="A153" s="412" t="s">
        <v>43</v>
      </c>
      <c r="B153" s="412" t="s">
        <v>1205</v>
      </c>
      <c r="C153" s="413" t="s">
        <v>20</v>
      </c>
      <c r="D153" s="434">
        <v>3750</v>
      </c>
    </row>
    <row r="154" spans="1:4" x14ac:dyDescent="0.25">
      <c r="A154" s="412" t="s">
        <v>44</v>
      </c>
      <c r="B154" s="412" t="s">
        <v>1206</v>
      </c>
      <c r="C154" s="413" t="s">
        <v>1224</v>
      </c>
      <c r="D154" s="434">
        <v>7750</v>
      </c>
    </row>
    <row r="155" spans="1:4" x14ac:dyDescent="0.25">
      <c r="A155" s="412" t="s">
        <v>45</v>
      </c>
      <c r="B155" s="412" t="s">
        <v>46</v>
      </c>
      <c r="C155" s="413" t="s">
        <v>1224</v>
      </c>
      <c r="D155" s="434">
        <v>6550</v>
      </c>
    </row>
    <row r="156" spans="1:4" x14ac:dyDescent="0.25">
      <c r="A156" s="412" t="s">
        <v>1207</v>
      </c>
      <c r="B156" s="412" t="s">
        <v>1208</v>
      </c>
      <c r="C156" s="413" t="s">
        <v>1224</v>
      </c>
      <c r="D156" s="434">
        <v>4900</v>
      </c>
    </row>
    <row r="157" spans="1:4" x14ac:dyDescent="0.25">
      <c r="A157" s="412" t="s">
        <v>1209</v>
      </c>
      <c r="B157" s="412" t="s">
        <v>1210</v>
      </c>
      <c r="C157" s="413" t="s">
        <v>1224</v>
      </c>
      <c r="D157" s="434">
        <v>5700</v>
      </c>
    </row>
    <row r="158" spans="1:4" x14ac:dyDescent="0.25">
      <c r="A158" s="412" t="s">
        <v>952</v>
      </c>
      <c r="B158" s="412" t="s">
        <v>953</v>
      </c>
      <c r="C158" s="413" t="s">
        <v>1224</v>
      </c>
      <c r="D158" s="434">
        <v>6700</v>
      </c>
    </row>
    <row r="159" spans="1:4" x14ac:dyDescent="0.25">
      <c r="A159" s="412" t="s">
        <v>47</v>
      </c>
      <c r="B159" s="412" t="s">
        <v>1211</v>
      </c>
      <c r="C159" s="413" t="s">
        <v>1224</v>
      </c>
      <c r="D159" s="434">
        <v>5050</v>
      </c>
    </row>
    <row r="160" spans="1:4" x14ac:dyDescent="0.25">
      <c r="A160" s="412" t="s">
        <v>48</v>
      </c>
      <c r="B160" s="412" t="s">
        <v>49</v>
      </c>
      <c r="C160" s="413" t="s">
        <v>1224</v>
      </c>
      <c r="D160" s="434">
        <v>4250</v>
      </c>
    </row>
    <row r="161" spans="1:4" x14ac:dyDescent="0.25">
      <c r="A161" s="412" t="s">
        <v>50</v>
      </c>
      <c r="B161" s="412" t="s">
        <v>1212</v>
      </c>
      <c r="C161" s="413" t="s">
        <v>1224</v>
      </c>
      <c r="D161" s="434">
        <v>9750</v>
      </c>
    </row>
    <row r="162" spans="1:4" x14ac:dyDescent="0.25">
      <c r="A162" s="412" t="s">
        <v>51</v>
      </c>
      <c r="B162" s="412" t="s">
        <v>1213</v>
      </c>
      <c r="C162" s="413" t="s">
        <v>1224</v>
      </c>
      <c r="D162" s="434">
        <v>5050</v>
      </c>
    </row>
    <row r="163" spans="1:4" x14ac:dyDescent="0.25">
      <c r="A163" s="412" t="s">
        <v>52</v>
      </c>
      <c r="B163" s="412" t="s">
        <v>1214</v>
      </c>
      <c r="C163" s="413" t="s">
        <v>1224</v>
      </c>
      <c r="D163" s="434">
        <v>6250</v>
      </c>
    </row>
    <row r="164" spans="1:4" x14ac:dyDescent="0.25">
      <c r="A164" s="412" t="s">
        <v>53</v>
      </c>
      <c r="B164" s="412" t="s">
        <v>954</v>
      </c>
      <c r="C164" s="413" t="s">
        <v>1224</v>
      </c>
      <c r="D164" s="434">
        <v>6000</v>
      </c>
    </row>
    <row r="165" spans="1:4" x14ac:dyDescent="0.25">
      <c r="A165" s="412" t="s">
        <v>948</v>
      </c>
      <c r="B165" s="412" t="s">
        <v>1215</v>
      </c>
      <c r="C165" s="413" t="s">
        <v>1224</v>
      </c>
      <c r="D165" s="434">
        <v>2850</v>
      </c>
    </row>
    <row r="166" spans="1:4" ht="15.75" x14ac:dyDescent="0.25">
      <c r="A166" s="419" t="s">
        <v>1635</v>
      </c>
      <c r="B166" s="420"/>
      <c r="C166" s="421"/>
      <c r="D166" s="433"/>
    </row>
    <row r="167" spans="1:4" x14ac:dyDescent="0.25">
      <c r="A167" s="422" t="s">
        <v>1636</v>
      </c>
      <c r="B167" s="423"/>
      <c r="C167" s="424"/>
      <c r="D167" s="435"/>
    </row>
    <row r="168" spans="1:4" x14ac:dyDescent="0.25">
      <c r="A168" s="412" t="s">
        <v>1094</v>
      </c>
      <c r="B168" s="412" t="s">
        <v>1637</v>
      </c>
      <c r="C168" s="413" t="s">
        <v>1224</v>
      </c>
      <c r="D168" s="434">
        <v>4250</v>
      </c>
    </row>
    <row r="169" spans="1:4" x14ac:dyDescent="0.25">
      <c r="A169" s="412" t="s">
        <v>1096</v>
      </c>
      <c r="B169" s="412" t="s">
        <v>1638</v>
      </c>
      <c r="C169" s="413" t="s">
        <v>1224</v>
      </c>
      <c r="D169" s="434">
        <v>4750</v>
      </c>
    </row>
    <row r="170" spans="1:4" x14ac:dyDescent="0.25">
      <c r="A170" s="412" t="s">
        <v>1639</v>
      </c>
      <c r="B170" s="412" t="s">
        <v>1640</v>
      </c>
      <c r="C170" s="413" t="s">
        <v>1224</v>
      </c>
      <c r="D170" s="434">
        <v>11500</v>
      </c>
    </row>
    <row r="171" spans="1:4" x14ac:dyDescent="0.25">
      <c r="A171" s="412" t="s">
        <v>1033</v>
      </c>
      <c r="B171" s="412" t="s">
        <v>1641</v>
      </c>
      <c r="C171" s="413" t="s">
        <v>1224</v>
      </c>
      <c r="D171" s="434">
        <v>20300</v>
      </c>
    </row>
    <row r="172" spans="1:4" x14ac:dyDescent="0.25">
      <c r="A172" s="412" t="s">
        <v>1043</v>
      </c>
      <c r="B172" s="412" t="s">
        <v>1642</v>
      </c>
      <c r="C172" s="413" t="s">
        <v>1224</v>
      </c>
      <c r="D172" s="434">
        <v>9000</v>
      </c>
    </row>
    <row r="173" spans="1:4" x14ac:dyDescent="0.25">
      <c r="A173" s="412" t="s">
        <v>1083</v>
      </c>
      <c r="B173" s="412" t="s">
        <v>1643</v>
      </c>
      <c r="C173" s="413" t="s">
        <v>1224</v>
      </c>
      <c r="D173" s="434">
        <v>9800</v>
      </c>
    </row>
    <row r="174" spans="1:4" x14ac:dyDescent="0.25">
      <c r="A174" s="412" t="s">
        <v>1085</v>
      </c>
      <c r="B174" s="412" t="s">
        <v>1644</v>
      </c>
      <c r="C174" s="413" t="s">
        <v>1224</v>
      </c>
      <c r="D174" s="434">
        <v>14100</v>
      </c>
    </row>
    <row r="175" spans="1:4" x14ac:dyDescent="0.25">
      <c r="A175" s="412" t="s">
        <v>1458</v>
      </c>
      <c r="B175" s="412" t="s">
        <v>1645</v>
      </c>
      <c r="C175" s="413" t="s">
        <v>1224</v>
      </c>
      <c r="D175" s="434">
        <v>13050</v>
      </c>
    </row>
    <row r="176" spans="1:4" x14ac:dyDescent="0.25">
      <c r="A176" s="412" t="s">
        <v>1646</v>
      </c>
      <c r="B176" s="412" t="s">
        <v>1647</v>
      </c>
      <c r="C176" s="413" t="s">
        <v>1224</v>
      </c>
      <c r="D176" s="434">
        <v>12450</v>
      </c>
    </row>
    <row r="177" spans="1:4" x14ac:dyDescent="0.25">
      <c r="A177" s="412" t="s">
        <v>1051</v>
      </c>
      <c r="B177" s="412" t="s">
        <v>1648</v>
      </c>
      <c r="C177" s="413" t="s">
        <v>1224</v>
      </c>
      <c r="D177" s="434">
        <v>18300</v>
      </c>
    </row>
    <row r="178" spans="1:4" x14ac:dyDescent="0.25">
      <c r="A178" s="412" t="s">
        <v>1087</v>
      </c>
      <c r="B178" s="412" t="s">
        <v>1649</v>
      </c>
      <c r="C178" s="413" t="s">
        <v>1224</v>
      </c>
      <c r="D178" s="434">
        <v>2500</v>
      </c>
    </row>
    <row r="179" spans="1:4" x14ac:dyDescent="0.25">
      <c r="A179" s="412" t="s">
        <v>1459</v>
      </c>
      <c r="B179" s="412" t="s">
        <v>1650</v>
      </c>
      <c r="C179" s="413" t="s">
        <v>1224</v>
      </c>
      <c r="D179" s="434">
        <v>3750</v>
      </c>
    </row>
    <row r="180" spans="1:4" x14ac:dyDescent="0.25">
      <c r="A180" s="412" t="s">
        <v>1651</v>
      </c>
      <c r="B180" s="412" t="s">
        <v>1652</v>
      </c>
      <c r="C180" s="413" t="s">
        <v>1224</v>
      </c>
      <c r="D180" s="434">
        <v>5950</v>
      </c>
    </row>
    <row r="181" spans="1:4" x14ac:dyDescent="0.25">
      <c r="A181" s="422" t="s">
        <v>2948</v>
      </c>
      <c r="B181" s="423"/>
      <c r="C181" s="424"/>
      <c r="D181" s="435"/>
    </row>
    <row r="182" spans="1:4" x14ac:dyDescent="0.25">
      <c r="A182" s="412" t="s">
        <v>1303</v>
      </c>
      <c r="B182" s="412" t="s">
        <v>1653</v>
      </c>
      <c r="C182" s="413" t="s">
        <v>1224</v>
      </c>
      <c r="D182" s="434">
        <v>2300</v>
      </c>
    </row>
    <row r="183" spans="1:4" x14ac:dyDescent="0.25">
      <c r="A183" s="412" t="s">
        <v>1305</v>
      </c>
      <c r="B183" s="412" t="s">
        <v>1654</v>
      </c>
      <c r="C183" s="413" t="s">
        <v>1224</v>
      </c>
      <c r="D183" s="434">
        <v>2750</v>
      </c>
    </row>
    <row r="184" spans="1:4" x14ac:dyDescent="0.25">
      <c r="A184" s="412" t="s">
        <v>1307</v>
      </c>
      <c r="B184" s="412" t="s">
        <v>1655</v>
      </c>
      <c r="C184" s="413" t="s">
        <v>1224</v>
      </c>
      <c r="D184" s="434">
        <v>3100</v>
      </c>
    </row>
    <row r="185" spans="1:4" x14ac:dyDescent="0.25">
      <c r="A185" s="412" t="s">
        <v>1309</v>
      </c>
      <c r="B185" s="412" t="s">
        <v>1656</v>
      </c>
      <c r="C185" s="413" t="s">
        <v>1224</v>
      </c>
      <c r="D185" s="434">
        <v>3550</v>
      </c>
    </row>
    <row r="186" spans="1:4" x14ac:dyDescent="0.25">
      <c r="A186" s="412" t="s">
        <v>1657</v>
      </c>
      <c r="B186" s="412" t="s">
        <v>1658</v>
      </c>
      <c r="C186" s="413" t="s">
        <v>1224</v>
      </c>
      <c r="D186" s="434">
        <v>6500</v>
      </c>
    </row>
    <row r="187" spans="1:4" x14ac:dyDescent="0.25">
      <c r="A187" s="412" t="s">
        <v>1288</v>
      </c>
      <c r="B187" s="412" t="s">
        <v>1659</v>
      </c>
      <c r="C187" s="413" t="s">
        <v>1224</v>
      </c>
      <c r="D187" s="434">
        <v>3350</v>
      </c>
    </row>
    <row r="188" spans="1:4" x14ac:dyDescent="0.25">
      <c r="A188" s="412" t="s">
        <v>1290</v>
      </c>
      <c r="B188" s="412" t="s">
        <v>1660</v>
      </c>
      <c r="C188" s="413" t="s">
        <v>1224</v>
      </c>
      <c r="D188" s="434">
        <v>3850</v>
      </c>
    </row>
    <row r="189" spans="1:4" x14ac:dyDescent="0.25">
      <c r="A189" s="412" t="s">
        <v>1292</v>
      </c>
      <c r="B189" s="412" t="s">
        <v>1661</v>
      </c>
      <c r="C189" s="413" t="s">
        <v>1224</v>
      </c>
      <c r="D189" s="434">
        <v>4300</v>
      </c>
    </row>
    <row r="190" spans="1:4" x14ac:dyDescent="0.25">
      <c r="A190" s="412" t="s">
        <v>1294</v>
      </c>
      <c r="B190" s="412" t="s">
        <v>1662</v>
      </c>
      <c r="C190" s="413" t="s">
        <v>1224</v>
      </c>
      <c r="D190" s="434">
        <v>4800</v>
      </c>
    </row>
    <row r="191" spans="1:4" x14ac:dyDescent="0.25">
      <c r="A191" s="422" t="s">
        <v>1663</v>
      </c>
      <c r="B191" s="423"/>
      <c r="C191" s="424"/>
      <c r="D191" s="435"/>
    </row>
    <row r="192" spans="1:4" x14ac:dyDescent="0.25">
      <c r="A192" s="412" t="s">
        <v>1329</v>
      </c>
      <c r="B192" s="412" t="s">
        <v>1664</v>
      </c>
      <c r="C192" s="413" t="s">
        <v>1224</v>
      </c>
      <c r="D192" s="434">
        <v>2050</v>
      </c>
    </row>
    <row r="193" spans="1:4" x14ac:dyDescent="0.25">
      <c r="A193" s="412" t="s">
        <v>1332</v>
      </c>
      <c r="B193" s="412" t="s">
        <v>1665</v>
      </c>
      <c r="C193" s="413" t="s">
        <v>1224</v>
      </c>
      <c r="D193" s="434">
        <v>1500</v>
      </c>
    </row>
    <row r="194" spans="1:4" s="28" customFormat="1" x14ac:dyDescent="0.25">
      <c r="A194" s="412" t="s">
        <v>2751</v>
      </c>
      <c r="B194" s="412" t="s">
        <v>995</v>
      </c>
      <c r="C194" s="413">
        <v>1</v>
      </c>
      <c r="D194" s="434">
        <v>14700</v>
      </c>
    </row>
    <row r="195" spans="1:4" s="28" customFormat="1" x14ac:dyDescent="0.25">
      <c r="A195" s="412" t="s">
        <v>2752</v>
      </c>
      <c r="B195" s="412" t="s">
        <v>996</v>
      </c>
      <c r="C195" s="413">
        <v>1</v>
      </c>
      <c r="D195" s="434">
        <v>72700</v>
      </c>
    </row>
    <row r="196" spans="1:4" s="28" customFormat="1" x14ac:dyDescent="0.25">
      <c r="A196" s="412" t="s">
        <v>2753</v>
      </c>
      <c r="B196" s="412" t="s">
        <v>997</v>
      </c>
      <c r="C196" s="413">
        <v>1</v>
      </c>
      <c r="D196" s="434">
        <v>143900</v>
      </c>
    </row>
    <row r="197" spans="1:4" x14ac:dyDescent="0.25">
      <c r="A197" s="412" t="s">
        <v>1317</v>
      </c>
      <c r="B197" s="412" t="s">
        <v>1666</v>
      </c>
      <c r="C197" s="413" t="s">
        <v>1224</v>
      </c>
      <c r="D197" s="434">
        <v>1450</v>
      </c>
    </row>
    <row r="198" spans="1:4" s="28" customFormat="1" x14ac:dyDescent="0.25">
      <c r="A198" s="412" t="s">
        <v>2742</v>
      </c>
      <c r="B198" s="412" t="s">
        <v>975</v>
      </c>
      <c r="C198" s="413" t="s">
        <v>20</v>
      </c>
      <c r="D198" s="434">
        <v>13900</v>
      </c>
    </row>
    <row r="199" spans="1:4" s="28" customFormat="1" x14ac:dyDescent="0.25">
      <c r="A199" s="412" t="s">
        <v>2743</v>
      </c>
      <c r="B199" s="412" t="s">
        <v>976</v>
      </c>
      <c r="C199" s="413" t="s">
        <v>20</v>
      </c>
      <c r="D199" s="434">
        <v>68800</v>
      </c>
    </row>
    <row r="200" spans="1:4" s="28" customFormat="1" x14ac:dyDescent="0.25">
      <c r="A200" s="412" t="s">
        <v>2744</v>
      </c>
      <c r="B200" s="412" t="s">
        <v>977</v>
      </c>
      <c r="C200" s="413" t="s">
        <v>20</v>
      </c>
      <c r="D200" s="434">
        <v>136200</v>
      </c>
    </row>
    <row r="201" spans="1:4" x14ac:dyDescent="0.25">
      <c r="A201" s="412" t="s">
        <v>1312</v>
      </c>
      <c r="B201" s="412" t="s">
        <v>1667</v>
      </c>
      <c r="C201" s="413" t="s">
        <v>1224</v>
      </c>
      <c r="D201" s="436">
        <v>1200</v>
      </c>
    </row>
    <row r="202" spans="1:4" s="28" customFormat="1" x14ac:dyDescent="0.25">
      <c r="A202" s="412" t="s">
        <v>2733</v>
      </c>
      <c r="B202" s="412" t="s">
        <v>984</v>
      </c>
      <c r="C202" s="413" t="s">
        <v>20</v>
      </c>
      <c r="D202" s="436">
        <v>11600</v>
      </c>
    </row>
    <row r="203" spans="1:4" s="28" customFormat="1" x14ac:dyDescent="0.25">
      <c r="A203" s="412" t="s">
        <v>2734</v>
      </c>
      <c r="B203" s="412" t="s">
        <v>985</v>
      </c>
      <c r="C203" s="413" t="s">
        <v>20</v>
      </c>
      <c r="D203" s="436">
        <v>57350</v>
      </c>
    </row>
    <row r="204" spans="1:4" s="28" customFormat="1" x14ac:dyDescent="0.25">
      <c r="A204" s="412" t="s">
        <v>2735</v>
      </c>
      <c r="B204" s="412" t="s">
        <v>986</v>
      </c>
      <c r="C204" s="413" t="s">
        <v>20</v>
      </c>
      <c r="D204" s="436">
        <v>113500</v>
      </c>
    </row>
    <row r="205" spans="1:4" x14ac:dyDescent="0.25">
      <c r="A205" s="412" t="s">
        <v>1334</v>
      </c>
      <c r="B205" s="412" t="s">
        <v>1668</v>
      </c>
      <c r="C205" s="413" t="s">
        <v>1224</v>
      </c>
      <c r="D205" s="434">
        <v>1600</v>
      </c>
    </row>
    <row r="206" spans="1:4" s="28" customFormat="1" x14ac:dyDescent="0.25">
      <c r="A206" s="412" t="s">
        <v>2754</v>
      </c>
      <c r="B206" s="412" t="s">
        <v>998</v>
      </c>
      <c r="C206" s="413">
        <v>1</v>
      </c>
      <c r="D206" s="434">
        <v>15850</v>
      </c>
    </row>
    <row r="207" spans="1:4" s="28" customFormat="1" x14ac:dyDescent="0.25">
      <c r="A207" s="412" t="s">
        <v>2755</v>
      </c>
      <c r="B207" s="412" t="s">
        <v>999</v>
      </c>
      <c r="C207" s="413">
        <v>1</v>
      </c>
      <c r="D207" s="434">
        <v>78350</v>
      </c>
    </row>
    <row r="208" spans="1:4" s="28" customFormat="1" x14ac:dyDescent="0.25">
      <c r="A208" s="412" t="s">
        <v>2756</v>
      </c>
      <c r="B208" s="412" t="s">
        <v>1000</v>
      </c>
      <c r="C208" s="413">
        <v>1</v>
      </c>
      <c r="D208" s="434">
        <v>155050</v>
      </c>
    </row>
    <row r="209" spans="1:4" x14ac:dyDescent="0.25">
      <c r="A209" s="412" t="s">
        <v>1319</v>
      </c>
      <c r="B209" s="418" t="s">
        <v>1669</v>
      </c>
      <c r="C209" s="413" t="s">
        <v>1224</v>
      </c>
      <c r="D209" s="434">
        <v>1450</v>
      </c>
    </row>
    <row r="210" spans="1:4" s="28" customFormat="1" x14ac:dyDescent="0.25">
      <c r="A210" s="412" t="s">
        <v>2745</v>
      </c>
      <c r="B210" s="418" t="s">
        <v>978</v>
      </c>
      <c r="C210" s="413" t="s">
        <v>20</v>
      </c>
      <c r="D210" s="434">
        <v>14350</v>
      </c>
    </row>
    <row r="211" spans="1:4" s="28" customFormat="1" x14ac:dyDescent="0.25">
      <c r="A211" s="412" t="s">
        <v>2746</v>
      </c>
      <c r="B211" s="418" t="s">
        <v>979</v>
      </c>
      <c r="C211" s="413" t="s">
        <v>20</v>
      </c>
      <c r="D211" s="434">
        <v>70950</v>
      </c>
    </row>
    <row r="212" spans="1:4" s="28" customFormat="1" x14ac:dyDescent="0.25">
      <c r="A212" s="412" t="s">
        <v>2747</v>
      </c>
      <c r="B212" s="418" t="s">
        <v>980</v>
      </c>
      <c r="C212" s="413" t="s">
        <v>20</v>
      </c>
      <c r="D212" s="434">
        <v>140400</v>
      </c>
    </row>
    <row r="213" spans="1:4" x14ac:dyDescent="0.25">
      <c r="A213" s="412" t="s">
        <v>1006</v>
      </c>
      <c r="B213" s="418" t="s">
        <v>1670</v>
      </c>
      <c r="C213" s="413" t="s">
        <v>1224</v>
      </c>
      <c r="D213" s="434">
        <v>1250</v>
      </c>
    </row>
    <row r="214" spans="1:4" s="28" customFormat="1" x14ac:dyDescent="0.25">
      <c r="A214" s="412" t="s">
        <v>2736</v>
      </c>
      <c r="B214" s="418" t="s">
        <v>987</v>
      </c>
      <c r="C214" s="413" t="s">
        <v>20</v>
      </c>
      <c r="D214" s="434">
        <v>12000</v>
      </c>
    </row>
    <row r="215" spans="1:4" s="28" customFormat="1" x14ac:dyDescent="0.25">
      <c r="A215" s="412" t="s">
        <v>2737</v>
      </c>
      <c r="B215" s="418" t="s">
        <v>988</v>
      </c>
      <c r="C215" s="413" t="s">
        <v>20</v>
      </c>
      <c r="D215" s="434">
        <v>59300</v>
      </c>
    </row>
    <row r="216" spans="1:4" s="28" customFormat="1" x14ac:dyDescent="0.25">
      <c r="A216" s="412" t="s">
        <v>2738</v>
      </c>
      <c r="B216" s="418" t="s">
        <v>989</v>
      </c>
      <c r="C216" s="413" t="s">
        <v>20</v>
      </c>
      <c r="D216" s="434">
        <v>117400</v>
      </c>
    </row>
    <row r="217" spans="1:4" x14ac:dyDescent="0.25">
      <c r="A217" s="412" t="s">
        <v>1336</v>
      </c>
      <c r="B217" s="418" t="s">
        <v>1671</v>
      </c>
      <c r="C217" s="413" t="s">
        <v>1224</v>
      </c>
      <c r="D217" s="434">
        <v>1800</v>
      </c>
    </row>
    <row r="218" spans="1:4" s="28" customFormat="1" x14ac:dyDescent="0.25">
      <c r="A218" s="412" t="s">
        <v>2757</v>
      </c>
      <c r="B218" s="418" t="s">
        <v>1001</v>
      </c>
      <c r="C218" s="413">
        <v>1</v>
      </c>
      <c r="D218" s="434">
        <v>17400</v>
      </c>
    </row>
    <row r="219" spans="1:4" s="28" customFormat="1" x14ac:dyDescent="0.25">
      <c r="A219" s="412" t="s">
        <v>2758</v>
      </c>
      <c r="B219" s="418" t="s">
        <v>1002</v>
      </c>
      <c r="C219" s="413">
        <v>1</v>
      </c>
      <c r="D219" s="434">
        <v>86100</v>
      </c>
    </row>
    <row r="220" spans="1:4" s="28" customFormat="1" x14ac:dyDescent="0.25">
      <c r="A220" s="412" t="s">
        <v>2759</v>
      </c>
      <c r="B220" s="418" t="s">
        <v>1003</v>
      </c>
      <c r="C220" s="413">
        <v>1</v>
      </c>
      <c r="D220" s="434">
        <v>170450</v>
      </c>
    </row>
    <row r="221" spans="1:4" x14ac:dyDescent="0.25">
      <c r="A221" s="412" t="s">
        <v>1321</v>
      </c>
      <c r="B221" s="418" t="s">
        <v>1672</v>
      </c>
      <c r="C221" s="413" t="s">
        <v>1224</v>
      </c>
      <c r="D221" s="434">
        <v>1600</v>
      </c>
    </row>
    <row r="222" spans="1:4" s="28" customFormat="1" x14ac:dyDescent="0.25">
      <c r="A222" s="412" t="s">
        <v>2748</v>
      </c>
      <c r="B222" s="418" t="s">
        <v>981</v>
      </c>
      <c r="C222" s="413" t="s">
        <v>20</v>
      </c>
      <c r="D222" s="434">
        <v>15800</v>
      </c>
    </row>
    <row r="223" spans="1:4" s="28" customFormat="1" x14ac:dyDescent="0.25">
      <c r="A223" s="412" t="s">
        <v>2749</v>
      </c>
      <c r="B223" s="418" t="s">
        <v>982</v>
      </c>
      <c r="C223" s="413" t="s">
        <v>20</v>
      </c>
      <c r="D223" s="434">
        <v>78000</v>
      </c>
    </row>
    <row r="224" spans="1:4" s="28" customFormat="1" x14ac:dyDescent="0.25">
      <c r="A224" s="412" t="s">
        <v>2750</v>
      </c>
      <c r="B224" s="418" t="s">
        <v>983</v>
      </c>
      <c r="C224" s="413" t="s">
        <v>20</v>
      </c>
      <c r="D224" s="434">
        <v>154350</v>
      </c>
    </row>
    <row r="225" spans="1:4" x14ac:dyDescent="0.25">
      <c r="A225" s="412" t="s">
        <v>1315</v>
      </c>
      <c r="B225" s="418" t="s">
        <v>1673</v>
      </c>
      <c r="C225" s="413" t="s">
        <v>1224</v>
      </c>
      <c r="D225" s="436">
        <v>1350</v>
      </c>
    </row>
    <row r="226" spans="1:4" s="28" customFormat="1" x14ac:dyDescent="0.25">
      <c r="A226" s="412" t="s">
        <v>2739</v>
      </c>
      <c r="B226" s="418" t="s">
        <v>990</v>
      </c>
      <c r="C226" s="413" t="s">
        <v>20</v>
      </c>
      <c r="D226" s="436">
        <v>13300</v>
      </c>
    </row>
    <row r="227" spans="1:4" s="28" customFormat="1" x14ac:dyDescent="0.25">
      <c r="A227" s="412" t="s">
        <v>2740</v>
      </c>
      <c r="B227" s="418" t="s">
        <v>991</v>
      </c>
      <c r="C227" s="413" t="s">
        <v>20</v>
      </c>
      <c r="D227" s="436">
        <v>65700</v>
      </c>
    </row>
    <row r="228" spans="1:4" s="28" customFormat="1" x14ac:dyDescent="0.25">
      <c r="A228" s="412" t="s">
        <v>2741</v>
      </c>
      <c r="B228" s="418" t="s">
        <v>992</v>
      </c>
      <c r="C228" s="413" t="s">
        <v>20</v>
      </c>
      <c r="D228" s="436">
        <v>130000</v>
      </c>
    </row>
    <row r="229" spans="1:4" x14ac:dyDescent="0.25">
      <c r="A229" s="426" t="s">
        <v>1340</v>
      </c>
      <c r="B229" s="418" t="s">
        <v>1674</v>
      </c>
      <c r="C229" s="425" t="s">
        <v>1224</v>
      </c>
      <c r="D229" s="434">
        <v>3550</v>
      </c>
    </row>
    <row r="230" spans="1:4" x14ac:dyDescent="0.25">
      <c r="A230" s="426" t="s">
        <v>1325</v>
      </c>
      <c r="B230" s="418" t="s">
        <v>1675</v>
      </c>
      <c r="C230" s="425" t="s">
        <v>1224</v>
      </c>
      <c r="D230" s="434">
        <v>4750</v>
      </c>
    </row>
    <row r="231" spans="1:4" x14ac:dyDescent="0.25">
      <c r="A231" s="412" t="s">
        <v>1338</v>
      </c>
      <c r="B231" s="418" t="s">
        <v>1676</v>
      </c>
      <c r="C231" s="413" t="s">
        <v>1224</v>
      </c>
      <c r="D231" s="434">
        <v>4100</v>
      </c>
    </row>
    <row r="232" spans="1:4" x14ac:dyDescent="0.25">
      <c r="A232" s="412" t="s">
        <v>1026</v>
      </c>
      <c r="B232" s="418" t="s">
        <v>1677</v>
      </c>
      <c r="C232" s="413" t="s">
        <v>1224</v>
      </c>
      <c r="D232" s="434">
        <v>4650</v>
      </c>
    </row>
    <row r="233" spans="1:4" x14ac:dyDescent="0.25">
      <c r="A233" s="412" t="s">
        <v>1327</v>
      </c>
      <c r="B233" s="418" t="s">
        <v>1678</v>
      </c>
      <c r="C233" s="413" t="s">
        <v>1224</v>
      </c>
      <c r="D233" s="434">
        <v>8200</v>
      </c>
    </row>
    <row r="234" spans="1:4" x14ac:dyDescent="0.25">
      <c r="A234" s="412" t="s">
        <v>1044</v>
      </c>
      <c r="B234" s="418" t="s">
        <v>1679</v>
      </c>
      <c r="C234" s="413" t="s">
        <v>1224</v>
      </c>
      <c r="D234" s="434">
        <v>2200</v>
      </c>
    </row>
    <row r="235" spans="1:4" x14ac:dyDescent="0.25">
      <c r="A235" s="422" t="s">
        <v>1680</v>
      </c>
      <c r="B235" s="423"/>
      <c r="C235" s="424"/>
      <c r="D235" s="435"/>
    </row>
    <row r="236" spans="1:4" x14ac:dyDescent="0.25">
      <c r="A236" s="412" t="s">
        <v>1259</v>
      </c>
      <c r="B236" s="412" t="s">
        <v>1681</v>
      </c>
      <c r="C236" s="413" t="s">
        <v>1224</v>
      </c>
      <c r="D236" s="434">
        <v>1650</v>
      </c>
    </row>
    <row r="237" spans="1:4" x14ac:dyDescent="0.25">
      <c r="A237" s="412" t="s">
        <v>1257</v>
      </c>
      <c r="B237" s="412" t="s">
        <v>1682</v>
      </c>
      <c r="C237" s="413" t="s">
        <v>1224</v>
      </c>
      <c r="D237" s="434">
        <v>1650</v>
      </c>
    </row>
    <row r="238" spans="1:4" x14ac:dyDescent="0.25">
      <c r="A238" s="412" t="s">
        <v>1253</v>
      </c>
      <c r="B238" s="412" t="s">
        <v>1683</v>
      </c>
      <c r="C238" s="413" t="s">
        <v>1224</v>
      </c>
      <c r="D238" s="434">
        <v>1650</v>
      </c>
    </row>
    <row r="239" spans="1:4" x14ac:dyDescent="0.25">
      <c r="A239" s="412" t="s">
        <v>1255</v>
      </c>
      <c r="B239" s="412" t="s">
        <v>1684</v>
      </c>
      <c r="C239" s="413" t="s">
        <v>1224</v>
      </c>
      <c r="D239" s="434">
        <v>1650</v>
      </c>
    </row>
    <row r="240" spans="1:4" x14ac:dyDescent="0.25">
      <c r="A240" s="412" t="s">
        <v>1249</v>
      </c>
      <c r="B240" s="412" t="s">
        <v>1685</v>
      </c>
      <c r="C240" s="413" t="s">
        <v>1224</v>
      </c>
      <c r="D240" s="434">
        <v>1650</v>
      </c>
    </row>
    <row r="241" spans="1:4" x14ac:dyDescent="0.25">
      <c r="A241" s="412" t="s">
        <v>1251</v>
      </c>
      <c r="B241" s="412" t="s">
        <v>1686</v>
      </c>
      <c r="C241" s="413" t="s">
        <v>1224</v>
      </c>
      <c r="D241" s="434">
        <v>1650</v>
      </c>
    </row>
    <row r="242" spans="1:4" x14ac:dyDescent="0.25">
      <c r="A242" s="412" t="s">
        <v>1269</v>
      </c>
      <c r="B242" s="412" t="s">
        <v>1687</v>
      </c>
      <c r="C242" s="413" t="s">
        <v>1224</v>
      </c>
      <c r="D242" s="434">
        <v>1800</v>
      </c>
    </row>
    <row r="243" spans="1:4" x14ac:dyDescent="0.25">
      <c r="A243" s="412" t="s">
        <v>1267</v>
      </c>
      <c r="B243" s="412" t="s">
        <v>1688</v>
      </c>
      <c r="C243" s="413" t="s">
        <v>1224</v>
      </c>
      <c r="D243" s="434">
        <v>1800</v>
      </c>
    </row>
    <row r="244" spans="1:4" x14ac:dyDescent="0.25">
      <c r="A244" s="412" t="s">
        <v>1263</v>
      </c>
      <c r="B244" s="412" t="s">
        <v>1689</v>
      </c>
      <c r="C244" s="413" t="s">
        <v>1224</v>
      </c>
      <c r="D244" s="434">
        <v>1800</v>
      </c>
    </row>
    <row r="245" spans="1:4" x14ac:dyDescent="0.25">
      <c r="A245" s="412" t="s">
        <v>1265</v>
      </c>
      <c r="B245" s="412" t="s">
        <v>1690</v>
      </c>
      <c r="C245" s="413" t="s">
        <v>1224</v>
      </c>
      <c r="D245" s="434">
        <v>1800</v>
      </c>
    </row>
    <row r="246" spans="1:4" x14ac:dyDescent="0.25">
      <c r="A246" s="412" t="s">
        <v>1012</v>
      </c>
      <c r="B246" s="412" t="s">
        <v>1691</v>
      </c>
      <c r="C246" s="413" t="s">
        <v>1224</v>
      </c>
      <c r="D246" s="434">
        <v>1800</v>
      </c>
    </row>
    <row r="247" spans="1:4" x14ac:dyDescent="0.25">
      <c r="A247" s="412" t="s">
        <v>1261</v>
      </c>
      <c r="B247" s="412" t="s">
        <v>1692</v>
      </c>
      <c r="C247" s="413" t="s">
        <v>1224</v>
      </c>
      <c r="D247" s="434">
        <v>1800</v>
      </c>
    </row>
    <row r="248" spans="1:4" s="28" customFormat="1" x14ac:dyDescent="0.25">
      <c r="A248" s="449" t="s">
        <v>3110</v>
      </c>
      <c r="B248" s="449" t="s">
        <v>3112</v>
      </c>
      <c r="C248" s="450" t="s">
        <v>20</v>
      </c>
      <c r="D248" s="451">
        <v>17000</v>
      </c>
    </row>
    <row r="249" spans="1:4" s="28" customFormat="1" x14ac:dyDescent="0.25">
      <c r="A249" s="449" t="s">
        <v>3111</v>
      </c>
      <c r="B249" s="449" t="s">
        <v>3113</v>
      </c>
      <c r="C249" s="450" t="s">
        <v>20</v>
      </c>
      <c r="D249" s="451">
        <v>5000</v>
      </c>
    </row>
    <row r="250" spans="1:4" s="28" customFormat="1" x14ac:dyDescent="0.25">
      <c r="A250" s="449" t="s">
        <v>3114</v>
      </c>
      <c r="B250" s="449" t="s">
        <v>3124</v>
      </c>
      <c r="C250" s="450" t="s">
        <v>20</v>
      </c>
      <c r="D250" s="451">
        <v>17000</v>
      </c>
    </row>
    <row r="251" spans="1:4" s="28" customFormat="1" x14ac:dyDescent="0.25">
      <c r="A251" s="449" t="s">
        <v>3115</v>
      </c>
      <c r="B251" s="449" t="s">
        <v>3125</v>
      </c>
      <c r="C251" s="450" t="s">
        <v>20</v>
      </c>
      <c r="D251" s="451">
        <v>17000</v>
      </c>
    </row>
    <row r="252" spans="1:4" x14ac:dyDescent="0.25">
      <c r="A252" s="422" t="s">
        <v>1693</v>
      </c>
      <c r="B252" s="423"/>
      <c r="C252" s="424"/>
      <c r="D252" s="435"/>
    </row>
    <row r="253" spans="1:4" x14ac:dyDescent="0.25">
      <c r="A253" s="412" t="s">
        <v>1417</v>
      </c>
      <c r="B253" s="412" t="s">
        <v>1418</v>
      </c>
      <c r="C253" s="413" t="s">
        <v>1224</v>
      </c>
      <c r="D253" s="434">
        <v>3700</v>
      </c>
    </row>
    <row r="254" spans="1:4" x14ac:dyDescent="0.25">
      <c r="A254" s="412" t="s">
        <v>1419</v>
      </c>
      <c r="B254" s="412" t="s">
        <v>1420</v>
      </c>
      <c r="C254" s="413" t="s">
        <v>1224</v>
      </c>
      <c r="D254" s="434">
        <v>3000</v>
      </c>
    </row>
    <row r="255" spans="1:4" x14ac:dyDescent="0.25">
      <c r="A255" s="412" t="s">
        <v>1421</v>
      </c>
      <c r="B255" s="412" t="s">
        <v>1422</v>
      </c>
      <c r="C255" s="413" t="s">
        <v>1224</v>
      </c>
      <c r="D255" s="434">
        <v>2250</v>
      </c>
    </row>
    <row r="256" spans="1:4" x14ac:dyDescent="0.25">
      <c r="A256" s="412" t="s">
        <v>1373</v>
      </c>
      <c r="B256" s="412" t="s">
        <v>1694</v>
      </c>
      <c r="C256" s="413" t="s">
        <v>1224</v>
      </c>
      <c r="D256" s="434">
        <v>6150</v>
      </c>
    </row>
    <row r="257" spans="1:4" x14ac:dyDescent="0.25">
      <c r="A257" s="412" t="s">
        <v>1371</v>
      </c>
      <c r="B257" s="412" t="s">
        <v>1695</v>
      </c>
      <c r="C257" s="413" t="s">
        <v>1224</v>
      </c>
      <c r="D257" s="434">
        <v>6200</v>
      </c>
    </row>
    <row r="258" spans="1:4" x14ac:dyDescent="0.25">
      <c r="A258" s="412" t="s">
        <v>1357</v>
      </c>
      <c r="B258" s="412" t="s">
        <v>1696</v>
      </c>
      <c r="C258" s="413" t="s">
        <v>1224</v>
      </c>
      <c r="D258" s="434">
        <v>3150</v>
      </c>
    </row>
    <row r="259" spans="1:4" x14ac:dyDescent="0.25">
      <c r="A259" s="412" t="s">
        <v>1367</v>
      </c>
      <c r="B259" s="412" t="s">
        <v>1697</v>
      </c>
      <c r="C259" s="413" t="s">
        <v>1224</v>
      </c>
      <c r="D259" s="434">
        <v>4550</v>
      </c>
    </row>
    <row r="260" spans="1:4" x14ac:dyDescent="0.25">
      <c r="A260" s="412" t="s">
        <v>1369</v>
      </c>
      <c r="B260" s="412" t="s">
        <v>1698</v>
      </c>
      <c r="C260" s="413" t="s">
        <v>1224</v>
      </c>
      <c r="D260" s="434">
        <v>4550</v>
      </c>
    </row>
    <row r="261" spans="1:4" x14ac:dyDescent="0.25">
      <c r="A261" s="412" t="s">
        <v>1365</v>
      </c>
      <c r="B261" s="412" t="s">
        <v>1699</v>
      </c>
      <c r="C261" s="413" t="s">
        <v>1224</v>
      </c>
      <c r="D261" s="434">
        <v>4100</v>
      </c>
    </row>
    <row r="262" spans="1:4" x14ac:dyDescent="0.25">
      <c r="A262" s="412" t="s">
        <v>1359</v>
      </c>
      <c r="B262" s="412" t="s">
        <v>1700</v>
      </c>
      <c r="C262" s="413" t="s">
        <v>1224</v>
      </c>
      <c r="D262" s="434">
        <v>2700</v>
      </c>
    </row>
    <row r="263" spans="1:4" x14ac:dyDescent="0.25">
      <c r="A263" s="412" t="s">
        <v>1355</v>
      </c>
      <c r="B263" s="412" t="s">
        <v>1701</v>
      </c>
      <c r="C263" s="413" t="s">
        <v>1224</v>
      </c>
      <c r="D263" s="434">
        <v>2650</v>
      </c>
    </row>
    <row r="264" spans="1:4" x14ac:dyDescent="0.25">
      <c r="A264" s="412" t="s">
        <v>1363</v>
      </c>
      <c r="B264" s="412" t="s">
        <v>1702</v>
      </c>
      <c r="C264" s="413" t="s">
        <v>1224</v>
      </c>
      <c r="D264" s="434">
        <v>3300</v>
      </c>
    </row>
    <row r="265" spans="1:4" x14ac:dyDescent="0.25">
      <c r="A265" s="412" t="s">
        <v>1361</v>
      </c>
      <c r="B265" s="412" t="s">
        <v>1703</v>
      </c>
      <c r="C265" s="413" t="s">
        <v>1224</v>
      </c>
      <c r="D265" s="434">
        <v>2650</v>
      </c>
    </row>
    <row r="266" spans="1:4" x14ac:dyDescent="0.25">
      <c r="A266" s="412" t="s">
        <v>1353</v>
      </c>
      <c r="B266" s="412" t="s">
        <v>1704</v>
      </c>
      <c r="C266" s="413" t="s">
        <v>1224</v>
      </c>
      <c r="D266" s="434">
        <v>1700</v>
      </c>
    </row>
    <row r="267" spans="1:4" x14ac:dyDescent="0.25">
      <c r="A267" s="412" t="s">
        <v>1383</v>
      </c>
      <c r="B267" s="412" t="s">
        <v>1705</v>
      </c>
      <c r="C267" s="413" t="s">
        <v>1224</v>
      </c>
      <c r="D267" s="434">
        <v>300</v>
      </c>
    </row>
    <row r="268" spans="1:4" x14ac:dyDescent="0.25">
      <c r="A268" s="412" t="s">
        <v>1379</v>
      </c>
      <c r="B268" s="412" t="s">
        <v>1706</v>
      </c>
      <c r="C268" s="413" t="s">
        <v>1224</v>
      </c>
      <c r="D268" s="434">
        <v>1200</v>
      </c>
    </row>
    <row r="269" spans="1:4" x14ac:dyDescent="0.25">
      <c r="A269" s="412" t="s">
        <v>1375</v>
      </c>
      <c r="B269" s="412" t="s">
        <v>1707</v>
      </c>
      <c r="C269" s="413" t="s">
        <v>1224</v>
      </c>
      <c r="D269" s="434">
        <v>1200</v>
      </c>
    </row>
    <row r="270" spans="1:4" x14ac:dyDescent="0.25">
      <c r="A270" s="412" t="s">
        <v>1377</v>
      </c>
      <c r="B270" s="412" t="s">
        <v>1708</v>
      </c>
      <c r="C270" s="413" t="s">
        <v>1224</v>
      </c>
      <c r="D270" s="434">
        <v>1200</v>
      </c>
    </row>
    <row r="271" spans="1:4" x14ac:dyDescent="0.25">
      <c r="A271" s="412" t="s">
        <v>1387</v>
      </c>
      <c r="B271" s="412" t="s">
        <v>1709</v>
      </c>
      <c r="C271" s="413" t="s">
        <v>1224</v>
      </c>
      <c r="D271" s="434">
        <v>500</v>
      </c>
    </row>
    <row r="272" spans="1:4" x14ac:dyDescent="0.25">
      <c r="A272" s="412" t="s">
        <v>1393</v>
      </c>
      <c r="B272" s="412" t="s">
        <v>1710</v>
      </c>
      <c r="C272" s="413" t="s">
        <v>1224</v>
      </c>
      <c r="D272" s="434">
        <v>500</v>
      </c>
    </row>
    <row r="273" spans="1:4" x14ac:dyDescent="0.25">
      <c r="A273" s="412" t="s">
        <v>1395</v>
      </c>
      <c r="B273" s="412" t="s">
        <v>1711</v>
      </c>
      <c r="C273" s="413" t="s">
        <v>1224</v>
      </c>
      <c r="D273" s="434">
        <v>500</v>
      </c>
    </row>
    <row r="274" spans="1:4" x14ac:dyDescent="0.25">
      <c r="A274" s="412" t="s">
        <v>1391</v>
      </c>
      <c r="B274" s="412" t="s">
        <v>1712</v>
      </c>
      <c r="C274" s="413" t="s">
        <v>1224</v>
      </c>
      <c r="D274" s="434">
        <v>500</v>
      </c>
    </row>
    <row r="275" spans="1:4" x14ac:dyDescent="0.25">
      <c r="A275" s="412" t="s">
        <v>1385</v>
      </c>
      <c r="B275" s="412" t="s">
        <v>1713</v>
      </c>
      <c r="C275" s="413" t="s">
        <v>1224</v>
      </c>
      <c r="D275" s="434">
        <v>500</v>
      </c>
    </row>
    <row r="276" spans="1:4" x14ac:dyDescent="0.25">
      <c r="A276" s="412" t="s">
        <v>1389</v>
      </c>
      <c r="B276" s="412" t="s">
        <v>1714</v>
      </c>
      <c r="C276" s="413" t="s">
        <v>1224</v>
      </c>
      <c r="D276" s="434">
        <v>500</v>
      </c>
    </row>
    <row r="277" spans="1:4" x14ac:dyDescent="0.25">
      <c r="A277" s="412" t="s">
        <v>1381</v>
      </c>
      <c r="B277" s="412" t="s">
        <v>1715</v>
      </c>
      <c r="C277" s="413" t="s">
        <v>1224</v>
      </c>
      <c r="D277" s="434">
        <v>400</v>
      </c>
    </row>
    <row r="278" spans="1:4" x14ac:dyDescent="0.25">
      <c r="A278" s="412" t="s">
        <v>1409</v>
      </c>
      <c r="B278" s="412" t="s">
        <v>1716</v>
      </c>
      <c r="C278" s="413" t="s">
        <v>1224</v>
      </c>
      <c r="D278" s="434">
        <v>350</v>
      </c>
    </row>
    <row r="279" spans="1:4" x14ac:dyDescent="0.25">
      <c r="A279" s="412" t="s">
        <v>1415</v>
      </c>
      <c r="B279" s="412" t="s">
        <v>1717</v>
      </c>
      <c r="C279" s="413" t="s">
        <v>1224</v>
      </c>
      <c r="D279" s="434">
        <v>300</v>
      </c>
    </row>
    <row r="280" spans="1:4" x14ac:dyDescent="0.25">
      <c r="A280" s="412" t="s">
        <v>1411</v>
      </c>
      <c r="B280" s="412" t="s">
        <v>1718</v>
      </c>
      <c r="C280" s="413" t="s">
        <v>1224</v>
      </c>
      <c r="D280" s="434">
        <v>350</v>
      </c>
    </row>
    <row r="281" spans="1:4" x14ac:dyDescent="0.25">
      <c r="A281" s="412" t="s">
        <v>1413</v>
      </c>
      <c r="B281" s="412" t="s">
        <v>1719</v>
      </c>
      <c r="C281" s="413" t="s">
        <v>1224</v>
      </c>
      <c r="D281" s="434">
        <v>300</v>
      </c>
    </row>
    <row r="282" spans="1:4" x14ac:dyDescent="0.25">
      <c r="A282" s="422" t="s">
        <v>1720</v>
      </c>
      <c r="B282" s="423"/>
      <c r="C282" s="424"/>
      <c r="D282" s="435"/>
    </row>
    <row r="283" spans="1:4" x14ac:dyDescent="0.25">
      <c r="A283" s="412" t="s">
        <v>1231</v>
      </c>
      <c r="B283" s="412" t="s">
        <v>1721</v>
      </c>
      <c r="C283" s="413" t="s">
        <v>1224</v>
      </c>
      <c r="D283" s="434">
        <v>20200</v>
      </c>
    </row>
    <row r="284" spans="1:4" x14ac:dyDescent="0.25">
      <c r="A284" s="412" t="s">
        <v>1225</v>
      </c>
      <c r="B284" s="412" t="s">
        <v>1722</v>
      </c>
      <c r="C284" s="413" t="s">
        <v>1224</v>
      </c>
      <c r="D284" s="434">
        <v>16800</v>
      </c>
    </row>
    <row r="285" spans="1:4" x14ac:dyDescent="0.25">
      <c r="A285" s="412" t="s">
        <v>1227</v>
      </c>
      <c r="B285" s="412" t="s">
        <v>1723</v>
      </c>
      <c r="C285" s="413" t="s">
        <v>1224</v>
      </c>
      <c r="D285" s="434">
        <v>16100</v>
      </c>
    </row>
    <row r="286" spans="1:4" x14ac:dyDescent="0.25">
      <c r="A286" s="412" t="s">
        <v>1229</v>
      </c>
      <c r="B286" s="412" t="s">
        <v>1724</v>
      </c>
      <c r="C286" s="413" t="s">
        <v>1224</v>
      </c>
      <c r="D286" s="434">
        <v>22150</v>
      </c>
    </row>
    <row r="287" spans="1:4" x14ac:dyDescent="0.25">
      <c r="A287" s="412" t="s">
        <v>1244</v>
      </c>
      <c r="B287" s="412" t="s">
        <v>1725</v>
      </c>
      <c r="C287" s="413" t="s">
        <v>1224</v>
      </c>
      <c r="D287" s="434">
        <v>5450</v>
      </c>
    </row>
    <row r="288" spans="1:4" s="28" customFormat="1" x14ac:dyDescent="0.25">
      <c r="A288" s="449" t="s">
        <v>3120</v>
      </c>
      <c r="B288" s="449" t="s">
        <v>3121</v>
      </c>
      <c r="C288" s="450" t="s">
        <v>20</v>
      </c>
      <c r="D288" s="451">
        <v>13800</v>
      </c>
    </row>
    <row r="289" spans="1:4" s="28" customFormat="1" x14ac:dyDescent="0.25">
      <c r="A289" s="449" t="s">
        <v>3122</v>
      </c>
      <c r="B289" s="449" t="s">
        <v>3123</v>
      </c>
      <c r="C289" s="450" t="s">
        <v>20</v>
      </c>
      <c r="D289" s="451">
        <v>16000</v>
      </c>
    </row>
    <row r="290" spans="1:4" x14ac:dyDescent="0.25">
      <c r="A290" s="412" t="s">
        <v>54</v>
      </c>
      <c r="B290" s="412" t="s">
        <v>55</v>
      </c>
      <c r="C290" s="413" t="s">
        <v>1224</v>
      </c>
      <c r="D290" s="434">
        <v>2700</v>
      </c>
    </row>
    <row r="291" spans="1:4" s="28" customFormat="1" x14ac:dyDescent="0.25">
      <c r="A291" s="449" t="s">
        <v>3118</v>
      </c>
      <c r="B291" s="449" t="s">
        <v>3119</v>
      </c>
      <c r="C291" s="450" t="s">
        <v>20</v>
      </c>
      <c r="D291" s="451">
        <v>22000</v>
      </c>
    </row>
    <row r="292" spans="1:4" x14ac:dyDescent="0.25">
      <c r="A292" s="412" t="s">
        <v>1246</v>
      </c>
      <c r="B292" s="412" t="s">
        <v>1726</v>
      </c>
      <c r="C292" s="413" t="s">
        <v>1224</v>
      </c>
      <c r="D292" s="434">
        <v>7000</v>
      </c>
    </row>
    <row r="293" spans="1:4" x14ac:dyDescent="0.25">
      <c r="A293" s="412" t="s">
        <v>1727</v>
      </c>
      <c r="B293" s="412" t="s">
        <v>1728</v>
      </c>
      <c r="C293" s="413" t="s">
        <v>1224</v>
      </c>
      <c r="D293" s="434">
        <v>7000</v>
      </c>
    </row>
    <row r="294" spans="1:4" x14ac:dyDescent="0.25">
      <c r="A294" s="412" t="s">
        <v>1242</v>
      </c>
      <c r="B294" s="412" t="s">
        <v>1729</v>
      </c>
      <c r="C294" s="413" t="s">
        <v>1224</v>
      </c>
      <c r="D294" s="434">
        <v>4000</v>
      </c>
    </row>
    <row r="295" spans="1:4" x14ac:dyDescent="0.25">
      <c r="A295" s="412" t="s">
        <v>1234</v>
      </c>
      <c r="B295" s="412" t="s">
        <v>1730</v>
      </c>
      <c r="C295" s="413" t="s">
        <v>1224</v>
      </c>
      <c r="D295" s="434">
        <v>1950</v>
      </c>
    </row>
    <row r="296" spans="1:4" x14ac:dyDescent="0.25">
      <c r="A296" s="412" t="s">
        <v>1058</v>
      </c>
      <c r="B296" s="412" t="s">
        <v>1731</v>
      </c>
      <c r="C296" s="413" t="s">
        <v>1224</v>
      </c>
      <c r="D296" s="434">
        <v>2100</v>
      </c>
    </row>
    <row r="297" spans="1:4" x14ac:dyDescent="0.25">
      <c r="A297" s="412" t="s">
        <v>1237</v>
      </c>
      <c r="B297" s="412" t="s">
        <v>1732</v>
      </c>
      <c r="C297" s="413" t="s">
        <v>1224</v>
      </c>
      <c r="D297" s="434">
        <v>2250</v>
      </c>
    </row>
    <row r="298" spans="1:4" x14ac:dyDescent="0.25">
      <c r="A298" s="412" t="s">
        <v>1239</v>
      </c>
      <c r="B298" s="412" t="s">
        <v>1733</v>
      </c>
      <c r="C298" s="413" t="s">
        <v>1224</v>
      </c>
      <c r="D298" s="434">
        <v>2900</v>
      </c>
    </row>
    <row r="299" spans="1:4" x14ac:dyDescent="0.25">
      <c r="A299" s="422" t="s">
        <v>1734</v>
      </c>
      <c r="B299" s="423"/>
      <c r="C299" s="424"/>
      <c r="D299" s="435"/>
    </row>
    <row r="300" spans="1:4" x14ac:dyDescent="0.25">
      <c r="A300" s="412" t="s">
        <v>1272</v>
      </c>
      <c r="B300" s="412" t="s">
        <v>1735</v>
      </c>
      <c r="C300" s="413" t="s">
        <v>1500</v>
      </c>
      <c r="D300" s="434">
        <v>1950</v>
      </c>
    </row>
    <row r="301" spans="1:4" s="28" customFormat="1" x14ac:dyDescent="0.25">
      <c r="A301" s="412" t="s">
        <v>2849</v>
      </c>
      <c r="B301" s="412" t="s">
        <v>2853</v>
      </c>
      <c r="C301" s="413" t="s">
        <v>20</v>
      </c>
      <c r="D301" s="434">
        <v>9600</v>
      </c>
    </row>
    <row r="302" spans="1:4" s="28" customFormat="1" x14ac:dyDescent="0.25">
      <c r="A302" s="412" t="s">
        <v>2850</v>
      </c>
      <c r="B302" s="412" t="s">
        <v>2854</v>
      </c>
      <c r="C302" s="413" t="s">
        <v>20</v>
      </c>
      <c r="D302" s="434">
        <v>47300</v>
      </c>
    </row>
    <row r="303" spans="1:4" s="28" customFormat="1" x14ac:dyDescent="0.25">
      <c r="A303" s="412" t="s">
        <v>2731</v>
      </c>
      <c r="B303" s="412" t="s">
        <v>993</v>
      </c>
      <c r="C303" s="413" t="s">
        <v>20</v>
      </c>
      <c r="D303" s="434">
        <v>93650</v>
      </c>
    </row>
    <row r="304" spans="1:4" x14ac:dyDescent="0.25">
      <c r="A304" s="412" t="s">
        <v>1275</v>
      </c>
      <c r="B304" s="412" t="s">
        <v>1736</v>
      </c>
      <c r="C304" s="413" t="s">
        <v>1500</v>
      </c>
      <c r="D304" s="434">
        <v>2200</v>
      </c>
    </row>
    <row r="305" spans="1:4" s="28" customFormat="1" x14ac:dyDescent="0.25">
      <c r="A305" s="412" t="s">
        <v>2851</v>
      </c>
      <c r="B305" s="412" t="s">
        <v>2855</v>
      </c>
      <c r="C305" s="413" t="s">
        <v>20</v>
      </c>
      <c r="D305" s="434">
        <v>10700</v>
      </c>
    </row>
    <row r="306" spans="1:4" s="28" customFormat="1" x14ac:dyDescent="0.25">
      <c r="A306" s="412" t="s">
        <v>2852</v>
      </c>
      <c r="B306" s="412" t="s">
        <v>2856</v>
      </c>
      <c r="C306" s="413" t="s">
        <v>20</v>
      </c>
      <c r="D306" s="434">
        <v>52750</v>
      </c>
    </row>
    <row r="307" spans="1:4" s="28" customFormat="1" x14ac:dyDescent="0.25">
      <c r="A307" s="412" t="s">
        <v>2732</v>
      </c>
      <c r="B307" s="412" t="s">
        <v>994</v>
      </c>
      <c r="C307" s="413" t="s">
        <v>20</v>
      </c>
      <c r="D307" s="434">
        <v>104450</v>
      </c>
    </row>
    <row r="308" spans="1:4" x14ac:dyDescent="0.25">
      <c r="A308" s="412" t="s">
        <v>1279</v>
      </c>
      <c r="B308" s="412" t="s">
        <v>1737</v>
      </c>
      <c r="C308" s="413" t="s">
        <v>1224</v>
      </c>
      <c r="D308" s="434">
        <v>2100</v>
      </c>
    </row>
    <row r="309" spans="1:4" x14ac:dyDescent="0.25">
      <c r="A309" s="412" t="s">
        <v>1277</v>
      </c>
      <c r="B309" s="412" t="s">
        <v>1738</v>
      </c>
      <c r="C309" s="413" t="s">
        <v>1224</v>
      </c>
      <c r="D309" s="434">
        <v>1450</v>
      </c>
    </row>
    <row r="310" spans="1:4" s="28" customFormat="1" x14ac:dyDescent="0.25">
      <c r="A310" s="449" t="s">
        <v>3116</v>
      </c>
      <c r="B310" s="449" t="s">
        <v>3117</v>
      </c>
      <c r="C310" s="450" t="s">
        <v>20</v>
      </c>
      <c r="D310" s="451">
        <v>13800</v>
      </c>
    </row>
    <row r="311" spans="1:4" x14ac:dyDescent="0.25">
      <c r="A311" s="422" t="s">
        <v>1739</v>
      </c>
      <c r="B311" s="423"/>
      <c r="C311" s="424"/>
      <c r="D311" s="435"/>
    </row>
    <row r="312" spans="1:4" x14ac:dyDescent="0.25">
      <c r="A312" s="412" t="s">
        <v>1432</v>
      </c>
      <c r="B312" s="412" t="s">
        <v>1740</v>
      </c>
      <c r="C312" s="413" t="s">
        <v>1224</v>
      </c>
      <c r="D312" s="434">
        <v>6900</v>
      </c>
    </row>
    <row r="313" spans="1:4" x14ac:dyDescent="0.25">
      <c r="A313" s="412" t="s">
        <v>1434</v>
      </c>
      <c r="B313" s="412" t="s">
        <v>1741</v>
      </c>
      <c r="C313" s="413" t="s">
        <v>1224</v>
      </c>
      <c r="D313" s="434">
        <v>5650</v>
      </c>
    </row>
    <row r="314" spans="1:4" x14ac:dyDescent="0.25">
      <c r="A314" s="412" t="s">
        <v>1430</v>
      </c>
      <c r="B314" s="412" t="s">
        <v>1742</v>
      </c>
      <c r="C314" s="413" t="s">
        <v>1224</v>
      </c>
      <c r="D314" s="434">
        <v>5750</v>
      </c>
    </row>
    <row r="315" spans="1:4" x14ac:dyDescent="0.25">
      <c r="A315" s="412" t="s">
        <v>1428</v>
      </c>
      <c r="B315" s="412" t="s">
        <v>1743</v>
      </c>
      <c r="C315" s="413" t="s">
        <v>1224</v>
      </c>
      <c r="D315" s="434">
        <v>6250</v>
      </c>
    </row>
    <row r="316" spans="1:4" x14ac:dyDescent="0.25">
      <c r="A316" s="412" t="s">
        <v>1426</v>
      </c>
      <c r="B316" s="412" t="s">
        <v>1744</v>
      </c>
      <c r="C316" s="413" t="s">
        <v>1224</v>
      </c>
      <c r="D316" s="434">
        <v>3850</v>
      </c>
    </row>
    <row r="317" spans="1:4" x14ac:dyDescent="0.25">
      <c r="A317" s="412" t="s">
        <v>1424</v>
      </c>
      <c r="B317" s="427" t="s">
        <v>1745</v>
      </c>
      <c r="C317" s="413" t="s">
        <v>1224</v>
      </c>
      <c r="D317" s="434">
        <v>6300</v>
      </c>
    </row>
    <row r="318" spans="1:4" x14ac:dyDescent="0.25">
      <c r="A318" s="412" t="s">
        <v>3009</v>
      </c>
      <c r="B318" s="428" t="s">
        <v>3010</v>
      </c>
      <c r="C318" s="425" t="s">
        <v>20</v>
      </c>
      <c r="D318" s="434">
        <v>35000</v>
      </c>
    </row>
    <row r="319" spans="1:4" ht="15.75" x14ac:dyDescent="0.25">
      <c r="A319" s="409" t="s">
        <v>1746</v>
      </c>
      <c r="B319" s="410"/>
      <c r="C319" s="411"/>
      <c r="D319" s="433"/>
    </row>
    <row r="320" spans="1:4" x14ac:dyDescent="0.25">
      <c r="A320" s="412" t="s">
        <v>56</v>
      </c>
      <c r="B320" s="412" t="s">
        <v>1747</v>
      </c>
      <c r="C320" s="413" t="s">
        <v>20</v>
      </c>
      <c r="D320" s="434">
        <v>32100</v>
      </c>
    </row>
    <row r="321" spans="1:4" x14ac:dyDescent="0.25">
      <c r="A321" s="412" t="s">
        <v>57</v>
      </c>
      <c r="B321" s="412" t="s">
        <v>1748</v>
      </c>
      <c r="C321" s="413" t="s">
        <v>20</v>
      </c>
      <c r="D321" s="434">
        <v>18650</v>
      </c>
    </row>
    <row r="322" spans="1:4" x14ac:dyDescent="0.25">
      <c r="A322" s="426" t="s">
        <v>58</v>
      </c>
      <c r="B322" s="418" t="s">
        <v>1750</v>
      </c>
      <c r="C322" s="425" t="s">
        <v>20</v>
      </c>
      <c r="D322" s="434">
        <v>22200</v>
      </c>
    </row>
    <row r="323" spans="1:4" s="28" customFormat="1" x14ac:dyDescent="0.25">
      <c r="A323" s="426" t="s">
        <v>2089</v>
      </c>
      <c r="B323" s="418" t="s">
        <v>2951</v>
      </c>
      <c r="C323" s="425" t="s">
        <v>1224</v>
      </c>
      <c r="D323" s="434">
        <v>21200</v>
      </c>
    </row>
    <row r="324" spans="1:4" x14ac:dyDescent="0.25">
      <c r="A324" s="412" t="s">
        <v>59</v>
      </c>
      <c r="B324" s="412" t="s">
        <v>1751</v>
      </c>
      <c r="C324" s="413" t="s">
        <v>20</v>
      </c>
      <c r="D324" s="434">
        <v>29850</v>
      </c>
    </row>
    <row r="325" spans="1:4" x14ac:dyDescent="0.25">
      <c r="A325" s="412" t="s">
        <v>2002</v>
      </c>
      <c r="B325" s="418" t="s">
        <v>2949</v>
      </c>
      <c r="C325" s="413" t="s">
        <v>1224</v>
      </c>
      <c r="D325" s="434">
        <v>23800</v>
      </c>
    </row>
    <row r="326" spans="1:4" x14ac:dyDescent="0.25">
      <c r="A326" s="412" t="s">
        <v>1011</v>
      </c>
      <c r="B326" s="412" t="s">
        <v>1752</v>
      </c>
      <c r="C326" s="413" t="s">
        <v>1224</v>
      </c>
      <c r="D326" s="434">
        <v>27700</v>
      </c>
    </row>
    <row r="327" spans="1:4" x14ac:dyDescent="0.25">
      <c r="A327" s="429" t="s">
        <v>884</v>
      </c>
      <c r="B327" s="418" t="s">
        <v>2950</v>
      </c>
      <c r="C327" s="425" t="s">
        <v>1224</v>
      </c>
      <c r="D327" s="434">
        <v>26300</v>
      </c>
    </row>
    <row r="328" spans="1:4" x14ac:dyDescent="0.25">
      <c r="A328" s="412" t="s">
        <v>1009</v>
      </c>
      <c r="B328" s="412" t="s">
        <v>1753</v>
      </c>
      <c r="C328" s="413" t="s">
        <v>1224</v>
      </c>
      <c r="D328" s="434">
        <v>21250</v>
      </c>
    </row>
    <row r="329" spans="1:4" x14ac:dyDescent="0.25">
      <c r="A329" s="429" t="s">
        <v>60</v>
      </c>
      <c r="B329" s="418" t="s">
        <v>1754</v>
      </c>
      <c r="C329" s="425" t="s">
        <v>1224</v>
      </c>
      <c r="D329" s="434">
        <v>28900</v>
      </c>
    </row>
    <row r="330" spans="1:4" x14ac:dyDescent="0.25">
      <c r="A330" s="412" t="s">
        <v>1010</v>
      </c>
      <c r="B330" s="412" t="s">
        <v>1755</v>
      </c>
      <c r="C330" s="413" t="s">
        <v>1224</v>
      </c>
      <c r="D330" s="434">
        <v>22700</v>
      </c>
    </row>
    <row r="331" spans="1:4" x14ac:dyDescent="0.25">
      <c r="A331" s="429" t="s">
        <v>61</v>
      </c>
      <c r="B331" s="418" t="s">
        <v>1756</v>
      </c>
      <c r="C331" s="425" t="s">
        <v>1224</v>
      </c>
      <c r="D331" s="434">
        <v>51000</v>
      </c>
    </row>
    <row r="332" spans="1:4" x14ac:dyDescent="0.25">
      <c r="A332" s="412" t="s">
        <v>1014</v>
      </c>
      <c r="B332" s="412" t="s">
        <v>1757</v>
      </c>
      <c r="C332" s="413" t="s">
        <v>1224</v>
      </c>
      <c r="D332" s="434">
        <v>44900</v>
      </c>
    </row>
    <row r="333" spans="1:4" x14ac:dyDescent="0.25">
      <c r="A333" s="412" t="s">
        <v>1015</v>
      </c>
      <c r="B333" s="412" t="s">
        <v>1758</v>
      </c>
      <c r="C333" s="413" t="s">
        <v>1224</v>
      </c>
      <c r="D333" s="434">
        <v>41500</v>
      </c>
    </row>
    <row r="334" spans="1:4" x14ac:dyDescent="0.25">
      <c r="A334" s="412" t="s">
        <v>1016</v>
      </c>
      <c r="B334" s="412" t="s">
        <v>1759</v>
      </c>
      <c r="C334" s="413" t="s">
        <v>1224</v>
      </c>
      <c r="D334" s="434">
        <v>49050</v>
      </c>
    </row>
    <row r="335" spans="1:4" x14ac:dyDescent="0.25">
      <c r="A335" s="412" t="s">
        <v>1017</v>
      </c>
      <c r="B335" s="412" t="s">
        <v>1760</v>
      </c>
      <c r="C335" s="413" t="s">
        <v>1224</v>
      </c>
      <c r="D335" s="434">
        <v>61350</v>
      </c>
    </row>
    <row r="336" spans="1:4" x14ac:dyDescent="0.25">
      <c r="A336" s="429" t="s">
        <v>62</v>
      </c>
      <c r="B336" s="418" t="s">
        <v>1761</v>
      </c>
      <c r="C336" s="425" t="s">
        <v>1224</v>
      </c>
      <c r="D336" s="434">
        <v>47550</v>
      </c>
    </row>
    <row r="337" spans="1:8" x14ac:dyDescent="0.25">
      <c r="A337" s="412" t="s">
        <v>1024</v>
      </c>
      <c r="B337" s="412" t="s">
        <v>1762</v>
      </c>
      <c r="C337" s="413" t="s">
        <v>1224</v>
      </c>
      <c r="D337" s="434">
        <v>141300</v>
      </c>
    </row>
    <row r="338" spans="1:8" x14ac:dyDescent="0.25">
      <c r="A338" s="412" t="s">
        <v>1005</v>
      </c>
      <c r="B338" s="412" t="s">
        <v>1763</v>
      </c>
      <c r="C338" s="413" t="s">
        <v>1224</v>
      </c>
      <c r="D338" s="434">
        <v>24000</v>
      </c>
    </row>
    <row r="339" spans="1:8" s="28" customFormat="1" x14ac:dyDescent="0.25">
      <c r="A339" s="412" t="s">
        <v>875</v>
      </c>
      <c r="B339" s="412" t="s">
        <v>3007</v>
      </c>
      <c r="C339" s="413" t="s">
        <v>2955</v>
      </c>
      <c r="D339" s="434">
        <v>28950</v>
      </c>
    </row>
    <row r="340" spans="1:8" s="28" customFormat="1" ht="25.5" x14ac:dyDescent="0.25">
      <c r="A340" s="412" t="s">
        <v>899</v>
      </c>
      <c r="B340" s="412" t="s">
        <v>3006</v>
      </c>
      <c r="C340" s="413" t="s">
        <v>2955</v>
      </c>
      <c r="D340" s="434">
        <v>32800</v>
      </c>
    </row>
    <row r="341" spans="1:8" s="28" customFormat="1" x14ac:dyDescent="0.25">
      <c r="A341" s="412" t="s">
        <v>2809</v>
      </c>
      <c r="B341" s="412" t="s">
        <v>3005</v>
      </c>
      <c r="C341" s="413" t="s">
        <v>2955</v>
      </c>
      <c r="D341" s="434">
        <v>21750</v>
      </c>
    </row>
    <row r="342" spans="1:8" s="28" customFormat="1" ht="25.5" x14ac:dyDescent="0.25">
      <c r="A342" s="412" t="s">
        <v>873</v>
      </c>
      <c r="B342" s="412" t="s">
        <v>3004</v>
      </c>
      <c r="C342" s="413" t="s">
        <v>2955</v>
      </c>
      <c r="D342" s="434">
        <v>23800</v>
      </c>
    </row>
    <row r="343" spans="1:8" s="28" customFormat="1" ht="25.5" x14ac:dyDescent="0.25">
      <c r="A343" s="412" t="s">
        <v>2826</v>
      </c>
      <c r="B343" s="412" t="s">
        <v>2953</v>
      </c>
      <c r="C343" s="413" t="s">
        <v>2955</v>
      </c>
      <c r="D343" s="434">
        <v>26450</v>
      </c>
    </row>
    <row r="344" spans="1:8" s="28" customFormat="1" x14ac:dyDescent="0.25">
      <c r="A344" s="412" t="s">
        <v>2810</v>
      </c>
      <c r="B344" s="412" t="s">
        <v>2954</v>
      </c>
      <c r="C344" s="413" t="s">
        <v>2955</v>
      </c>
      <c r="D344" s="434">
        <v>25250</v>
      </c>
    </row>
    <row r="345" spans="1:8" s="28" customFormat="1" x14ac:dyDescent="0.25">
      <c r="A345" s="412" t="s">
        <v>2825</v>
      </c>
      <c r="B345" s="412" t="s">
        <v>2952</v>
      </c>
      <c r="C345" s="413" t="s">
        <v>2955</v>
      </c>
      <c r="D345" s="434">
        <v>23500</v>
      </c>
    </row>
    <row r="346" spans="1:8" s="28" customFormat="1" x14ac:dyDescent="0.25">
      <c r="A346" s="412" t="s">
        <v>2811</v>
      </c>
      <c r="B346" s="412" t="s">
        <v>3003</v>
      </c>
      <c r="C346" s="413" t="s">
        <v>2955</v>
      </c>
      <c r="D346" s="434">
        <v>26650</v>
      </c>
    </row>
    <row r="347" spans="1:8" s="28" customFormat="1" x14ac:dyDescent="0.25">
      <c r="A347" s="412" t="s">
        <v>876</v>
      </c>
      <c r="B347" s="412" t="s">
        <v>3002</v>
      </c>
      <c r="C347" s="413" t="s">
        <v>2955</v>
      </c>
      <c r="D347" s="434">
        <v>26200</v>
      </c>
    </row>
    <row r="348" spans="1:8" s="28" customFormat="1" ht="25.5" x14ac:dyDescent="0.25">
      <c r="A348" s="412" t="s">
        <v>905</v>
      </c>
      <c r="B348" s="412" t="s">
        <v>3001</v>
      </c>
      <c r="C348" s="413" t="s">
        <v>2955</v>
      </c>
      <c r="D348" s="434">
        <v>30100</v>
      </c>
      <c r="H348"/>
    </row>
    <row r="349" spans="1:8" s="28" customFormat="1" x14ac:dyDescent="0.25">
      <c r="A349" s="412" t="s">
        <v>877</v>
      </c>
      <c r="B349" s="412" t="s">
        <v>3000</v>
      </c>
      <c r="C349" s="413" t="s">
        <v>2955</v>
      </c>
      <c r="D349" s="434">
        <v>27650</v>
      </c>
      <c r="H349"/>
    </row>
    <row r="350" spans="1:8" s="28" customFormat="1" ht="25.5" x14ac:dyDescent="0.25">
      <c r="A350" s="412" t="s">
        <v>906</v>
      </c>
      <c r="B350" s="412" t="s">
        <v>2999</v>
      </c>
      <c r="C350" s="413" t="s">
        <v>2955</v>
      </c>
      <c r="D350" s="434">
        <v>31500</v>
      </c>
      <c r="H350"/>
    </row>
    <row r="351" spans="1:8" s="28" customFormat="1" x14ac:dyDescent="0.25">
      <c r="A351" s="412" t="s">
        <v>878</v>
      </c>
      <c r="B351" s="412" t="s">
        <v>2998</v>
      </c>
      <c r="C351" s="413" t="s">
        <v>2955</v>
      </c>
      <c r="D351" s="434">
        <v>32600</v>
      </c>
      <c r="H351"/>
    </row>
    <row r="352" spans="1:8" s="28" customFormat="1" ht="25.5" x14ac:dyDescent="0.25">
      <c r="A352" s="412" t="s">
        <v>909</v>
      </c>
      <c r="B352" s="412" t="s">
        <v>2997</v>
      </c>
      <c r="C352" s="413" t="s">
        <v>2955</v>
      </c>
      <c r="D352" s="434">
        <v>36450</v>
      </c>
      <c r="H352"/>
    </row>
    <row r="353" spans="1:8" s="28" customFormat="1" x14ac:dyDescent="0.25">
      <c r="A353" s="412" t="s">
        <v>2812</v>
      </c>
      <c r="B353" s="412" t="s">
        <v>2996</v>
      </c>
      <c r="C353" s="413" t="s">
        <v>2955</v>
      </c>
      <c r="D353" s="434">
        <v>32800</v>
      </c>
      <c r="H353"/>
    </row>
    <row r="354" spans="1:8" s="28" customFormat="1" ht="25.5" x14ac:dyDescent="0.25">
      <c r="A354" s="429" t="s">
        <v>2813</v>
      </c>
      <c r="B354" s="412" t="s">
        <v>2995</v>
      </c>
      <c r="C354" s="413" t="s">
        <v>2955</v>
      </c>
      <c r="D354" s="434">
        <v>38750</v>
      </c>
      <c r="H354"/>
    </row>
    <row r="355" spans="1:8" s="28" customFormat="1" ht="25.5" x14ac:dyDescent="0.25">
      <c r="A355" s="429" t="s">
        <v>879</v>
      </c>
      <c r="B355" s="412" t="s">
        <v>2994</v>
      </c>
      <c r="C355" s="413" t="s">
        <v>2955</v>
      </c>
      <c r="D355" s="434">
        <v>40750</v>
      </c>
      <c r="H355"/>
    </row>
    <row r="356" spans="1:8" s="28" customFormat="1" ht="25.5" x14ac:dyDescent="0.25">
      <c r="A356" s="429" t="s">
        <v>2814</v>
      </c>
      <c r="B356" s="412" t="s">
        <v>2993</v>
      </c>
      <c r="C356" s="413" t="s">
        <v>2955</v>
      </c>
      <c r="D356" s="434">
        <v>57200</v>
      </c>
      <c r="H356"/>
    </row>
    <row r="357" spans="1:8" s="28" customFormat="1" ht="25.5" x14ac:dyDescent="0.25">
      <c r="A357" s="429" t="s">
        <v>912</v>
      </c>
      <c r="B357" s="412" t="s">
        <v>2992</v>
      </c>
      <c r="C357" s="413" t="s">
        <v>2955</v>
      </c>
      <c r="D357" s="434">
        <v>59150</v>
      </c>
      <c r="H357"/>
    </row>
    <row r="358" spans="1:8" s="28" customFormat="1" ht="25.5" x14ac:dyDescent="0.25">
      <c r="A358" s="429" t="s">
        <v>2815</v>
      </c>
      <c r="B358" s="412" t="s">
        <v>2991</v>
      </c>
      <c r="C358" s="413" t="s">
        <v>2955</v>
      </c>
      <c r="D358" s="434">
        <v>60650</v>
      </c>
      <c r="H358"/>
    </row>
    <row r="359" spans="1:8" s="28" customFormat="1" ht="38.25" x14ac:dyDescent="0.25">
      <c r="A359" s="429" t="s">
        <v>874</v>
      </c>
      <c r="B359" s="412" t="s">
        <v>2990</v>
      </c>
      <c r="C359" s="413" t="s">
        <v>2955</v>
      </c>
      <c r="D359" s="434">
        <v>62550</v>
      </c>
      <c r="H359"/>
    </row>
    <row r="360" spans="1:8" ht="15.75" x14ac:dyDescent="0.25">
      <c r="A360" s="409" t="s">
        <v>1764</v>
      </c>
      <c r="B360" s="410"/>
      <c r="C360" s="411"/>
      <c r="D360" s="433"/>
    </row>
    <row r="361" spans="1:8" x14ac:dyDescent="0.25">
      <c r="A361" s="426" t="s">
        <v>63</v>
      </c>
      <c r="B361" s="418" t="s">
        <v>1765</v>
      </c>
      <c r="C361" s="425" t="s">
        <v>20</v>
      </c>
      <c r="D361" s="434">
        <v>40350</v>
      </c>
    </row>
    <row r="362" spans="1:8" x14ac:dyDescent="0.25">
      <c r="A362" s="412" t="s">
        <v>64</v>
      </c>
      <c r="B362" s="412" t="s">
        <v>1766</v>
      </c>
      <c r="C362" s="413" t="s">
        <v>20</v>
      </c>
      <c r="D362" s="434">
        <v>85700</v>
      </c>
    </row>
    <row r="363" spans="1:8" x14ac:dyDescent="0.25">
      <c r="A363" s="412" t="s">
        <v>65</v>
      </c>
      <c r="B363" s="412" t="s">
        <v>1767</v>
      </c>
      <c r="C363" s="413" t="s">
        <v>20</v>
      </c>
      <c r="D363" s="434">
        <v>29850</v>
      </c>
    </row>
    <row r="364" spans="1:8" x14ac:dyDescent="0.25">
      <c r="A364" s="412" t="s">
        <v>66</v>
      </c>
      <c r="B364" s="412" t="s">
        <v>1768</v>
      </c>
      <c r="C364" s="413" t="s">
        <v>20</v>
      </c>
      <c r="D364" s="434">
        <v>42850</v>
      </c>
    </row>
    <row r="365" spans="1:8" x14ac:dyDescent="0.25">
      <c r="A365" s="412" t="s">
        <v>67</v>
      </c>
      <c r="B365" s="412" t="s">
        <v>1769</v>
      </c>
      <c r="C365" s="413" t="s">
        <v>20</v>
      </c>
      <c r="D365" s="434">
        <v>33900</v>
      </c>
    </row>
    <row r="366" spans="1:8" x14ac:dyDescent="0.25">
      <c r="A366" s="412" t="s">
        <v>68</v>
      </c>
      <c r="B366" s="412" t="s">
        <v>1770</v>
      </c>
      <c r="C366" s="413" t="s">
        <v>20</v>
      </c>
      <c r="D366" s="434">
        <v>34900</v>
      </c>
    </row>
    <row r="367" spans="1:8" s="28" customFormat="1" ht="25.5" x14ac:dyDescent="0.25">
      <c r="A367" s="412" t="s">
        <v>2901</v>
      </c>
      <c r="B367" s="412" t="s">
        <v>2988</v>
      </c>
      <c r="C367" s="413" t="s">
        <v>20</v>
      </c>
      <c r="D367" s="434">
        <v>38850</v>
      </c>
    </row>
    <row r="368" spans="1:8" s="28" customFormat="1" ht="25.5" x14ac:dyDescent="0.25">
      <c r="A368" s="412" t="s">
        <v>2902</v>
      </c>
      <c r="B368" s="412" t="s">
        <v>2989</v>
      </c>
      <c r="C368" s="413" t="s">
        <v>20</v>
      </c>
      <c r="D368" s="434">
        <v>41700</v>
      </c>
    </row>
    <row r="369" spans="1:4" x14ac:dyDescent="0.25">
      <c r="A369" s="412" t="s">
        <v>1076</v>
      </c>
      <c r="B369" s="412" t="s">
        <v>1125</v>
      </c>
      <c r="C369" s="413" t="s">
        <v>1224</v>
      </c>
      <c r="D369" s="434">
        <v>44500</v>
      </c>
    </row>
    <row r="370" spans="1:4" x14ac:dyDescent="0.25">
      <c r="A370" s="412" t="s">
        <v>1126</v>
      </c>
      <c r="B370" s="412" t="s">
        <v>1127</v>
      </c>
      <c r="C370" s="413" t="s">
        <v>1224</v>
      </c>
      <c r="D370" s="434">
        <v>45800</v>
      </c>
    </row>
    <row r="371" spans="1:4" x14ac:dyDescent="0.25">
      <c r="A371" s="429" t="s">
        <v>1128</v>
      </c>
      <c r="B371" s="418" t="s">
        <v>1129</v>
      </c>
      <c r="C371" s="425" t="s">
        <v>1224</v>
      </c>
      <c r="D371" s="434">
        <v>46050</v>
      </c>
    </row>
    <row r="372" spans="1:4" x14ac:dyDescent="0.25">
      <c r="A372" s="412" t="s">
        <v>1130</v>
      </c>
      <c r="B372" s="412" t="s">
        <v>1131</v>
      </c>
      <c r="C372" s="413" t="s">
        <v>1224</v>
      </c>
      <c r="D372" s="434">
        <v>33000</v>
      </c>
    </row>
    <row r="373" spans="1:4" x14ac:dyDescent="0.25">
      <c r="A373" s="429" t="s">
        <v>69</v>
      </c>
      <c r="B373" s="418" t="s">
        <v>1132</v>
      </c>
      <c r="C373" s="425" t="s">
        <v>1224</v>
      </c>
      <c r="D373" s="434">
        <v>33150</v>
      </c>
    </row>
    <row r="374" spans="1:4" x14ac:dyDescent="0.25">
      <c r="A374" s="412" t="s">
        <v>1064</v>
      </c>
      <c r="B374" s="412" t="s">
        <v>1133</v>
      </c>
      <c r="C374" s="413" t="s">
        <v>1224</v>
      </c>
      <c r="D374" s="434">
        <v>28950</v>
      </c>
    </row>
    <row r="375" spans="1:4" x14ac:dyDescent="0.25">
      <c r="A375" s="412" t="s">
        <v>1065</v>
      </c>
      <c r="B375" s="412" t="s">
        <v>1134</v>
      </c>
      <c r="C375" s="413" t="s">
        <v>1224</v>
      </c>
      <c r="D375" s="434">
        <v>20050</v>
      </c>
    </row>
    <row r="376" spans="1:4" x14ac:dyDescent="0.25">
      <c r="A376" s="412" t="s">
        <v>1066</v>
      </c>
      <c r="B376" s="412" t="s">
        <v>1135</v>
      </c>
      <c r="C376" s="413" t="s">
        <v>1224</v>
      </c>
      <c r="D376" s="434">
        <v>23200</v>
      </c>
    </row>
    <row r="377" spans="1:4" x14ac:dyDescent="0.25">
      <c r="A377" s="412" t="s">
        <v>1136</v>
      </c>
      <c r="B377" s="412" t="s">
        <v>1137</v>
      </c>
      <c r="C377" s="413" t="s">
        <v>1224</v>
      </c>
      <c r="D377" s="434">
        <v>33900</v>
      </c>
    </row>
    <row r="378" spans="1:4" x14ac:dyDescent="0.25">
      <c r="A378" s="412" t="s">
        <v>1138</v>
      </c>
      <c r="B378" s="412" t="s">
        <v>1139</v>
      </c>
      <c r="C378" s="413" t="s">
        <v>1224</v>
      </c>
      <c r="D378" s="434">
        <v>33100</v>
      </c>
    </row>
    <row r="379" spans="1:4" x14ac:dyDescent="0.25">
      <c r="A379" s="412" t="s">
        <v>1140</v>
      </c>
      <c r="B379" s="412" t="s">
        <v>1141</v>
      </c>
      <c r="C379" s="413" t="s">
        <v>1224</v>
      </c>
      <c r="D379" s="434">
        <v>43850</v>
      </c>
    </row>
    <row r="380" spans="1:4" x14ac:dyDescent="0.25">
      <c r="A380" s="412" t="s">
        <v>1074</v>
      </c>
      <c r="B380" s="412" t="s">
        <v>1142</v>
      </c>
      <c r="C380" s="413" t="s">
        <v>1224</v>
      </c>
      <c r="D380" s="434">
        <v>21850</v>
      </c>
    </row>
    <row r="381" spans="1:4" x14ac:dyDescent="0.25">
      <c r="A381" s="412" t="s">
        <v>1143</v>
      </c>
      <c r="B381" s="412" t="s">
        <v>1144</v>
      </c>
      <c r="C381" s="413" t="s">
        <v>1224</v>
      </c>
      <c r="D381" s="434">
        <v>14900</v>
      </c>
    </row>
    <row r="382" spans="1:4" x14ac:dyDescent="0.25">
      <c r="A382" s="426" t="s">
        <v>70</v>
      </c>
      <c r="B382" s="418" t="s">
        <v>2965</v>
      </c>
      <c r="C382" s="425" t="s">
        <v>20</v>
      </c>
      <c r="D382" s="434">
        <v>36000</v>
      </c>
    </row>
    <row r="383" spans="1:4" x14ac:dyDescent="0.25">
      <c r="A383" s="412" t="s">
        <v>1048</v>
      </c>
      <c r="B383" s="412" t="s">
        <v>1145</v>
      </c>
      <c r="C383" s="413" t="s">
        <v>1224</v>
      </c>
      <c r="D383" s="434">
        <v>20900</v>
      </c>
    </row>
    <row r="384" spans="1:4" x14ac:dyDescent="0.25">
      <c r="A384" s="412" t="s">
        <v>1146</v>
      </c>
      <c r="B384" s="412" t="s">
        <v>1147</v>
      </c>
      <c r="C384" s="413" t="s">
        <v>1224</v>
      </c>
      <c r="D384" s="434">
        <v>17450</v>
      </c>
    </row>
    <row r="385" spans="1:4" x14ac:dyDescent="0.25">
      <c r="A385" s="426" t="s">
        <v>71</v>
      </c>
      <c r="B385" s="418" t="s">
        <v>2966</v>
      </c>
      <c r="C385" s="425" t="s">
        <v>20</v>
      </c>
      <c r="D385" s="434">
        <v>40350</v>
      </c>
    </row>
    <row r="386" spans="1:4" x14ac:dyDescent="0.25">
      <c r="A386" s="412" t="s">
        <v>1049</v>
      </c>
      <c r="B386" s="412" t="s">
        <v>1148</v>
      </c>
      <c r="C386" s="413" t="s">
        <v>1224</v>
      </c>
      <c r="D386" s="434">
        <v>22400</v>
      </c>
    </row>
    <row r="387" spans="1:4" x14ac:dyDescent="0.25">
      <c r="A387" s="429" t="s">
        <v>72</v>
      </c>
      <c r="B387" s="418" t="s">
        <v>1149</v>
      </c>
      <c r="C387" s="425" t="s">
        <v>1224</v>
      </c>
      <c r="D387" s="434">
        <v>23400</v>
      </c>
    </row>
    <row r="388" spans="1:4" x14ac:dyDescent="0.25">
      <c r="A388" s="429" t="s">
        <v>73</v>
      </c>
      <c r="B388" s="418" t="s">
        <v>1150</v>
      </c>
      <c r="C388" s="425" t="s">
        <v>1224</v>
      </c>
      <c r="D388" s="434">
        <v>39350</v>
      </c>
    </row>
    <row r="389" spans="1:4" x14ac:dyDescent="0.25">
      <c r="A389" s="412" t="s">
        <v>1050</v>
      </c>
      <c r="B389" s="412" t="s">
        <v>1151</v>
      </c>
      <c r="C389" s="413" t="s">
        <v>1224</v>
      </c>
      <c r="D389" s="434">
        <v>29350</v>
      </c>
    </row>
    <row r="390" spans="1:4" x14ac:dyDescent="0.25">
      <c r="A390" s="412" t="s">
        <v>1042</v>
      </c>
      <c r="B390" s="412" t="s">
        <v>1152</v>
      </c>
      <c r="C390" s="413" t="s">
        <v>1224</v>
      </c>
      <c r="D390" s="434">
        <v>13200</v>
      </c>
    </row>
    <row r="391" spans="1:4" x14ac:dyDescent="0.25">
      <c r="A391" s="412" t="s">
        <v>1046</v>
      </c>
      <c r="B391" s="412" t="s">
        <v>1155</v>
      </c>
      <c r="C391" s="413" t="s">
        <v>1224</v>
      </c>
      <c r="D391" s="434">
        <v>14900</v>
      </c>
    </row>
    <row r="392" spans="1:4" x14ac:dyDescent="0.25">
      <c r="A392" s="426" t="s">
        <v>917</v>
      </c>
      <c r="B392" s="418" t="s">
        <v>2963</v>
      </c>
      <c r="C392" s="425" t="s">
        <v>20</v>
      </c>
      <c r="D392" s="434">
        <v>33000</v>
      </c>
    </row>
    <row r="393" spans="1:4" x14ac:dyDescent="0.25">
      <c r="A393" s="426" t="s">
        <v>2897</v>
      </c>
      <c r="B393" s="418" t="s">
        <v>2964</v>
      </c>
      <c r="C393" s="425" t="s">
        <v>20</v>
      </c>
      <c r="D393" s="434">
        <v>34500</v>
      </c>
    </row>
    <row r="394" spans="1:4" x14ac:dyDescent="0.25">
      <c r="A394" s="429" t="s">
        <v>74</v>
      </c>
      <c r="B394" s="418" t="s">
        <v>1158</v>
      </c>
      <c r="C394" s="425" t="s">
        <v>1224</v>
      </c>
      <c r="D394" s="434">
        <v>18600</v>
      </c>
    </row>
    <row r="395" spans="1:4" x14ac:dyDescent="0.25">
      <c r="A395" s="418" t="s">
        <v>1159</v>
      </c>
      <c r="B395" s="418" t="s">
        <v>1160</v>
      </c>
      <c r="C395" s="413" t="s">
        <v>1224</v>
      </c>
      <c r="D395" s="434">
        <v>13850</v>
      </c>
    </row>
    <row r="396" spans="1:4" x14ac:dyDescent="0.25">
      <c r="A396" s="418" t="s">
        <v>1161</v>
      </c>
      <c r="B396" s="418" t="s">
        <v>1162</v>
      </c>
      <c r="C396" s="413" t="s">
        <v>1224</v>
      </c>
      <c r="D396" s="434">
        <v>11200</v>
      </c>
    </row>
    <row r="397" spans="1:4" x14ac:dyDescent="0.25">
      <c r="A397" s="418" t="s">
        <v>1047</v>
      </c>
      <c r="B397" s="418" t="s">
        <v>1163</v>
      </c>
      <c r="C397" s="413" t="s">
        <v>1224</v>
      </c>
      <c r="D397" s="434">
        <v>14650</v>
      </c>
    </row>
    <row r="398" spans="1:4" x14ac:dyDescent="0.25">
      <c r="A398" s="418" t="s">
        <v>1164</v>
      </c>
      <c r="B398" s="418" t="s">
        <v>1165</v>
      </c>
      <c r="C398" s="413" t="s">
        <v>1224</v>
      </c>
      <c r="D398" s="434">
        <v>12600</v>
      </c>
    </row>
    <row r="399" spans="1:4" s="28" customFormat="1" x14ac:dyDescent="0.25">
      <c r="A399" s="418" t="s">
        <v>2816</v>
      </c>
      <c r="B399" s="418" t="s">
        <v>3011</v>
      </c>
      <c r="C399" s="413" t="s">
        <v>20</v>
      </c>
      <c r="D399" s="434">
        <v>35950</v>
      </c>
    </row>
    <row r="400" spans="1:4" s="28" customFormat="1" x14ac:dyDescent="0.25">
      <c r="A400" s="418" t="s">
        <v>2896</v>
      </c>
      <c r="B400" s="418" t="s">
        <v>3012</v>
      </c>
      <c r="C400" s="413" t="s">
        <v>20</v>
      </c>
      <c r="D400" s="434">
        <v>37450</v>
      </c>
    </row>
    <row r="401" spans="1:4" s="28" customFormat="1" x14ac:dyDescent="0.25">
      <c r="A401" s="418" t="s">
        <v>2817</v>
      </c>
      <c r="B401" s="418" t="s">
        <v>3013</v>
      </c>
      <c r="C401" s="413" t="s">
        <v>20</v>
      </c>
      <c r="D401" s="434">
        <v>37100</v>
      </c>
    </row>
    <row r="402" spans="1:4" s="28" customFormat="1" x14ac:dyDescent="0.25">
      <c r="A402" s="418" t="s">
        <v>2818</v>
      </c>
      <c r="B402" s="418" t="s">
        <v>3014</v>
      </c>
      <c r="C402" s="413" t="s">
        <v>20</v>
      </c>
      <c r="D402" s="434">
        <v>38100</v>
      </c>
    </row>
    <row r="403" spans="1:4" s="28" customFormat="1" ht="25.5" x14ac:dyDescent="0.25">
      <c r="A403" s="418" t="s">
        <v>2828</v>
      </c>
      <c r="B403" s="418" t="s">
        <v>3015</v>
      </c>
      <c r="C403" s="413" t="s">
        <v>20</v>
      </c>
      <c r="D403" s="434">
        <v>37500</v>
      </c>
    </row>
    <row r="404" spans="1:4" s="28" customFormat="1" ht="25.5" x14ac:dyDescent="0.25">
      <c r="A404" s="418" t="s">
        <v>2827</v>
      </c>
      <c r="B404" s="418" t="s">
        <v>3016</v>
      </c>
      <c r="C404" s="413" t="s">
        <v>20</v>
      </c>
      <c r="D404" s="434">
        <v>40700</v>
      </c>
    </row>
    <row r="405" spans="1:4" s="28" customFormat="1" ht="25.5" x14ac:dyDescent="0.25">
      <c r="A405" s="418" t="s">
        <v>2830</v>
      </c>
      <c r="B405" s="418" t="s">
        <v>3017</v>
      </c>
      <c r="C405" s="413" t="s">
        <v>20</v>
      </c>
      <c r="D405" s="434">
        <v>39950</v>
      </c>
    </row>
    <row r="406" spans="1:4" s="28" customFormat="1" ht="25.5" x14ac:dyDescent="0.25">
      <c r="A406" s="418" t="s">
        <v>2829</v>
      </c>
      <c r="B406" s="418" t="s">
        <v>3018</v>
      </c>
      <c r="C406" s="413" t="s">
        <v>20</v>
      </c>
      <c r="D406" s="434">
        <v>43150</v>
      </c>
    </row>
    <row r="407" spans="1:4" s="28" customFormat="1" x14ac:dyDescent="0.25">
      <c r="A407" s="418" t="s">
        <v>2819</v>
      </c>
      <c r="B407" s="418" t="s">
        <v>3019</v>
      </c>
      <c r="C407" s="413" t="s">
        <v>20</v>
      </c>
      <c r="D407" s="434">
        <v>42550</v>
      </c>
    </row>
    <row r="408" spans="1:4" s="28" customFormat="1" ht="25.5" x14ac:dyDescent="0.25">
      <c r="A408" s="418" t="s">
        <v>2820</v>
      </c>
      <c r="B408" s="418" t="s">
        <v>3020</v>
      </c>
      <c r="C408" s="413" t="s">
        <v>20</v>
      </c>
      <c r="D408" s="434">
        <v>46350</v>
      </c>
    </row>
    <row r="409" spans="1:4" s="28" customFormat="1" ht="25.5" x14ac:dyDescent="0.25">
      <c r="A409" s="418" t="s">
        <v>2847</v>
      </c>
      <c r="B409" s="418" t="s">
        <v>3021</v>
      </c>
      <c r="C409" s="413" t="s">
        <v>20</v>
      </c>
      <c r="D409" s="434">
        <v>45500</v>
      </c>
    </row>
    <row r="410" spans="1:4" s="28" customFormat="1" ht="25.5" x14ac:dyDescent="0.25">
      <c r="A410" s="418" t="s">
        <v>2848</v>
      </c>
      <c r="B410" s="418" t="s">
        <v>3022</v>
      </c>
      <c r="C410" s="413" t="s">
        <v>20</v>
      </c>
      <c r="D410" s="434">
        <v>48700</v>
      </c>
    </row>
    <row r="411" spans="1:4" s="28" customFormat="1" ht="25.5" x14ac:dyDescent="0.25">
      <c r="A411" s="429" t="s">
        <v>2821</v>
      </c>
      <c r="B411" s="418" t="s">
        <v>3023</v>
      </c>
      <c r="C411" s="413" t="s">
        <v>20</v>
      </c>
      <c r="D411" s="434">
        <v>65050</v>
      </c>
    </row>
    <row r="412" spans="1:4" s="28" customFormat="1" ht="38.25" x14ac:dyDescent="0.25">
      <c r="A412" s="429" t="s">
        <v>880</v>
      </c>
      <c r="B412" s="418" t="s">
        <v>2956</v>
      </c>
      <c r="C412" s="413" t="s">
        <v>20</v>
      </c>
      <c r="D412" s="434">
        <v>66950</v>
      </c>
    </row>
    <row r="413" spans="1:4" s="28" customFormat="1" ht="25.5" x14ac:dyDescent="0.25">
      <c r="A413" s="429" t="s">
        <v>2822</v>
      </c>
      <c r="B413" s="418" t="s">
        <v>2957</v>
      </c>
      <c r="C413" s="413" t="s">
        <v>20</v>
      </c>
      <c r="D413" s="434">
        <v>74600</v>
      </c>
    </row>
    <row r="414" spans="1:4" s="28" customFormat="1" ht="38.25" x14ac:dyDescent="0.25">
      <c r="A414" s="429" t="s">
        <v>881</v>
      </c>
      <c r="B414" s="418" t="s">
        <v>2958</v>
      </c>
      <c r="C414" s="413" t="s">
        <v>20</v>
      </c>
      <c r="D414" s="434">
        <v>76450</v>
      </c>
    </row>
    <row r="415" spans="1:4" s="28" customFormat="1" ht="25.5" x14ac:dyDescent="0.25">
      <c r="A415" s="429" t="s">
        <v>2823</v>
      </c>
      <c r="B415" s="418" t="s">
        <v>2959</v>
      </c>
      <c r="C415" s="413" t="s">
        <v>20</v>
      </c>
      <c r="D415" s="434">
        <v>106100</v>
      </c>
    </row>
    <row r="416" spans="1:4" s="28" customFormat="1" ht="38.25" x14ac:dyDescent="0.25">
      <c r="A416" s="429" t="s">
        <v>882</v>
      </c>
      <c r="B416" s="418" t="s">
        <v>2960</v>
      </c>
      <c r="C416" s="413" t="s">
        <v>20</v>
      </c>
      <c r="D416" s="434">
        <v>107800</v>
      </c>
    </row>
    <row r="417" spans="1:7" s="28" customFormat="1" ht="25.5" x14ac:dyDescent="0.25">
      <c r="A417" s="429" t="s">
        <v>2824</v>
      </c>
      <c r="B417" s="418" t="s">
        <v>2961</v>
      </c>
      <c r="C417" s="413" t="s">
        <v>20</v>
      </c>
      <c r="D417" s="434">
        <v>88500</v>
      </c>
    </row>
    <row r="418" spans="1:7" s="28" customFormat="1" ht="38.25" x14ac:dyDescent="0.25">
      <c r="A418" s="429" t="s">
        <v>883</v>
      </c>
      <c r="B418" s="418" t="s">
        <v>2962</v>
      </c>
      <c r="C418" s="413" t="s">
        <v>20</v>
      </c>
      <c r="D418" s="434">
        <v>90250</v>
      </c>
      <c r="G418"/>
    </row>
    <row r="419" spans="1:7" ht="15.75" x14ac:dyDescent="0.25">
      <c r="A419" s="409" t="s">
        <v>1771</v>
      </c>
      <c r="B419" s="410"/>
      <c r="C419" s="411"/>
      <c r="D419" s="433"/>
    </row>
    <row r="420" spans="1:7" x14ac:dyDescent="0.25">
      <c r="A420" s="418" t="s">
        <v>1772</v>
      </c>
      <c r="B420" s="412" t="s">
        <v>1773</v>
      </c>
      <c r="C420" s="413" t="s">
        <v>1224</v>
      </c>
      <c r="D420" s="434">
        <v>112450</v>
      </c>
    </row>
    <row r="421" spans="1:7" x14ac:dyDescent="0.25">
      <c r="A421" s="418" t="s">
        <v>1774</v>
      </c>
      <c r="B421" s="412" t="s">
        <v>1775</v>
      </c>
      <c r="C421" s="413" t="s">
        <v>1224</v>
      </c>
      <c r="D421" s="434">
        <v>95500</v>
      </c>
    </row>
    <row r="422" spans="1:7" x14ac:dyDescent="0.25">
      <c r="A422" s="418" t="s">
        <v>1776</v>
      </c>
      <c r="B422" s="412" t="s">
        <v>1777</v>
      </c>
      <c r="C422" s="413" t="s">
        <v>1224</v>
      </c>
      <c r="D422" s="434">
        <v>93350</v>
      </c>
    </row>
    <row r="423" spans="1:7" x14ac:dyDescent="0.25">
      <c r="A423" s="418" t="s">
        <v>1778</v>
      </c>
      <c r="B423" s="412" t="s">
        <v>1779</v>
      </c>
      <c r="C423" s="413" t="s">
        <v>1224</v>
      </c>
      <c r="D423" s="434">
        <v>104400</v>
      </c>
    </row>
    <row r="424" spans="1:7" x14ac:dyDescent="0.25">
      <c r="A424" s="418" t="s">
        <v>1780</v>
      </c>
      <c r="B424" s="412" t="s">
        <v>1781</v>
      </c>
      <c r="C424" s="413" t="s">
        <v>1224</v>
      </c>
      <c r="D424" s="434">
        <v>56100</v>
      </c>
    </row>
    <row r="425" spans="1:7" x14ac:dyDescent="0.25">
      <c r="A425" s="426" t="s">
        <v>962</v>
      </c>
      <c r="B425" s="412" t="s">
        <v>1782</v>
      </c>
      <c r="C425" s="413" t="s">
        <v>1224</v>
      </c>
      <c r="D425" s="434">
        <v>48350</v>
      </c>
    </row>
    <row r="426" spans="1:7" x14ac:dyDescent="0.25">
      <c r="A426" s="426" t="s">
        <v>966</v>
      </c>
      <c r="B426" s="412" t="s">
        <v>1783</v>
      </c>
      <c r="C426" s="413" t="s">
        <v>1224</v>
      </c>
      <c r="D426" s="434">
        <v>56600</v>
      </c>
    </row>
    <row r="427" spans="1:7" x14ac:dyDescent="0.25">
      <c r="A427" s="426" t="s">
        <v>970</v>
      </c>
      <c r="B427" s="412" t="s">
        <v>1784</v>
      </c>
      <c r="C427" s="413" t="s">
        <v>1224</v>
      </c>
      <c r="D427" s="434">
        <v>65600</v>
      </c>
    </row>
    <row r="428" spans="1:7" x14ac:dyDescent="0.25">
      <c r="A428" s="412" t="s">
        <v>1785</v>
      </c>
      <c r="B428" s="412" t="s">
        <v>1786</v>
      </c>
      <c r="C428" s="413" t="s">
        <v>1224</v>
      </c>
      <c r="D428" s="434">
        <v>47550</v>
      </c>
    </row>
    <row r="429" spans="1:7" s="28" customFormat="1" ht="25.5" x14ac:dyDescent="0.25">
      <c r="A429" s="412" t="s">
        <v>960</v>
      </c>
      <c r="B429" s="412" t="s">
        <v>3024</v>
      </c>
      <c r="C429" s="413" t="s">
        <v>20</v>
      </c>
      <c r="D429" s="434">
        <v>50000</v>
      </c>
    </row>
    <row r="430" spans="1:7" s="28" customFormat="1" ht="25.5" x14ac:dyDescent="0.25">
      <c r="A430" s="412" t="s">
        <v>961</v>
      </c>
      <c r="B430" s="412" t="s">
        <v>3025</v>
      </c>
      <c r="C430" s="413" t="s">
        <v>20</v>
      </c>
      <c r="D430" s="434">
        <v>55000</v>
      </c>
    </row>
    <row r="431" spans="1:7" s="28" customFormat="1" ht="25.5" x14ac:dyDescent="0.25">
      <c r="A431" s="412" t="s">
        <v>968</v>
      </c>
      <c r="B431" s="412" t="s">
        <v>3026</v>
      </c>
      <c r="C431" s="413" t="s">
        <v>20</v>
      </c>
      <c r="D431" s="434">
        <v>60000</v>
      </c>
    </row>
    <row r="432" spans="1:7" s="28" customFormat="1" ht="25.5" x14ac:dyDescent="0.25">
      <c r="A432" s="412" t="s">
        <v>967</v>
      </c>
      <c r="B432" s="412" t="s">
        <v>3027</v>
      </c>
      <c r="C432" s="413" t="s">
        <v>20</v>
      </c>
      <c r="D432" s="434">
        <v>65000</v>
      </c>
    </row>
    <row r="433" spans="1:4" s="28" customFormat="1" ht="25.5" x14ac:dyDescent="0.25">
      <c r="A433" s="412" t="s">
        <v>2843</v>
      </c>
      <c r="B433" s="412" t="s">
        <v>3028</v>
      </c>
      <c r="C433" s="413" t="s">
        <v>20</v>
      </c>
      <c r="D433" s="434">
        <v>65000</v>
      </c>
    </row>
    <row r="434" spans="1:4" s="28" customFormat="1" ht="38.25" x14ac:dyDescent="0.25">
      <c r="A434" s="412" t="s">
        <v>2845</v>
      </c>
      <c r="B434" s="412" t="s">
        <v>3029</v>
      </c>
      <c r="C434" s="413" t="s">
        <v>20</v>
      </c>
      <c r="D434" s="434">
        <v>70000</v>
      </c>
    </row>
    <row r="435" spans="1:4" s="28" customFormat="1" ht="25.5" x14ac:dyDescent="0.25">
      <c r="A435" s="412" t="s">
        <v>972</v>
      </c>
      <c r="B435" s="412" t="s">
        <v>3030</v>
      </c>
      <c r="C435" s="413" t="s">
        <v>20</v>
      </c>
      <c r="D435" s="434">
        <v>80000</v>
      </c>
    </row>
    <row r="436" spans="1:4" s="28" customFormat="1" ht="25.5" x14ac:dyDescent="0.25">
      <c r="A436" s="412" t="s">
        <v>971</v>
      </c>
      <c r="B436" s="412" t="s">
        <v>3031</v>
      </c>
      <c r="C436" s="413" t="s">
        <v>20</v>
      </c>
      <c r="D436" s="434">
        <v>85000</v>
      </c>
    </row>
    <row r="437" spans="1:4" s="28" customFormat="1" ht="38.25" x14ac:dyDescent="0.25">
      <c r="A437" s="412" t="s">
        <v>974</v>
      </c>
      <c r="B437" s="412" t="s">
        <v>3032</v>
      </c>
      <c r="C437" s="413" t="s">
        <v>20</v>
      </c>
      <c r="D437" s="434">
        <v>90000</v>
      </c>
    </row>
    <row r="438" spans="1:4" s="28" customFormat="1" ht="38.25" x14ac:dyDescent="0.25">
      <c r="A438" s="412" t="s">
        <v>973</v>
      </c>
      <c r="B438" s="412" t="s">
        <v>3033</v>
      </c>
      <c r="C438" s="413" t="s">
        <v>20</v>
      </c>
      <c r="D438" s="434">
        <v>95000</v>
      </c>
    </row>
    <row r="439" spans="1:4" s="28" customFormat="1" ht="25.5" x14ac:dyDescent="0.25">
      <c r="A439" s="412" t="s">
        <v>2761</v>
      </c>
      <c r="B439" s="412" t="s">
        <v>3034</v>
      </c>
      <c r="C439" s="413" t="s">
        <v>20</v>
      </c>
      <c r="D439" s="434">
        <v>70000</v>
      </c>
    </row>
    <row r="440" spans="1:4" s="28" customFormat="1" ht="25.5" x14ac:dyDescent="0.25">
      <c r="A440" s="412" t="s">
        <v>2760</v>
      </c>
      <c r="B440" s="412" t="s">
        <v>3035</v>
      </c>
      <c r="C440" s="413" t="s">
        <v>20</v>
      </c>
      <c r="D440" s="434">
        <v>110000</v>
      </c>
    </row>
    <row r="441" spans="1:4" s="28" customFormat="1" ht="38.25" x14ac:dyDescent="0.25">
      <c r="A441" s="412" t="s">
        <v>940</v>
      </c>
      <c r="B441" s="412" t="s">
        <v>2967</v>
      </c>
      <c r="C441" s="413" t="s">
        <v>20</v>
      </c>
      <c r="D441" s="434">
        <v>115000</v>
      </c>
    </row>
    <row r="442" spans="1:4" s="28" customFormat="1" ht="25.5" x14ac:dyDescent="0.25">
      <c r="A442" s="412" t="s">
        <v>2762</v>
      </c>
      <c r="B442" s="412" t="s">
        <v>3036</v>
      </c>
      <c r="C442" s="413" t="s">
        <v>20</v>
      </c>
      <c r="D442" s="434">
        <v>110000</v>
      </c>
    </row>
    <row r="443" spans="1:4" s="28" customFormat="1" ht="38.25" x14ac:dyDescent="0.25">
      <c r="A443" s="412" t="s">
        <v>942</v>
      </c>
      <c r="B443" s="412" t="s">
        <v>2968</v>
      </c>
      <c r="C443" s="413" t="s">
        <v>20</v>
      </c>
      <c r="D443" s="434">
        <v>115000</v>
      </c>
    </row>
    <row r="444" spans="1:4" s="28" customFormat="1" ht="25.5" x14ac:dyDescent="0.25">
      <c r="A444" s="412" t="s">
        <v>2763</v>
      </c>
      <c r="B444" s="412" t="s">
        <v>3037</v>
      </c>
      <c r="C444" s="413" t="s">
        <v>20</v>
      </c>
      <c r="D444" s="434">
        <v>112500</v>
      </c>
    </row>
    <row r="445" spans="1:4" s="28" customFormat="1" ht="38.25" x14ac:dyDescent="0.25">
      <c r="A445" s="412" t="s">
        <v>943</v>
      </c>
      <c r="B445" s="412" t="s">
        <v>2969</v>
      </c>
      <c r="C445" s="413" t="s">
        <v>20</v>
      </c>
      <c r="D445" s="434">
        <v>117500</v>
      </c>
    </row>
    <row r="446" spans="1:4" s="28" customFormat="1" ht="38.25" x14ac:dyDescent="0.25">
      <c r="A446" s="412" t="s">
        <v>2764</v>
      </c>
      <c r="B446" s="412" t="s">
        <v>2970</v>
      </c>
      <c r="C446" s="413" t="s">
        <v>20</v>
      </c>
      <c r="D446" s="434">
        <v>130000</v>
      </c>
    </row>
    <row r="447" spans="1:4" s="28" customFormat="1" ht="38.25" x14ac:dyDescent="0.25">
      <c r="A447" s="412" t="s">
        <v>947</v>
      </c>
      <c r="B447" s="412" t="s">
        <v>2971</v>
      </c>
      <c r="C447" s="413" t="s">
        <v>20</v>
      </c>
      <c r="D447" s="434">
        <v>135000</v>
      </c>
    </row>
    <row r="448" spans="1:4" s="28" customFormat="1" ht="38.25" x14ac:dyDescent="0.25">
      <c r="A448" s="412" t="s">
        <v>2765</v>
      </c>
      <c r="B448" s="412" t="s">
        <v>2972</v>
      </c>
      <c r="C448" s="413" t="s">
        <v>20</v>
      </c>
      <c r="D448" s="434">
        <v>135000</v>
      </c>
    </row>
    <row r="449" spans="1:4" s="28" customFormat="1" ht="38.25" x14ac:dyDescent="0.25">
      <c r="A449" s="412" t="s">
        <v>951</v>
      </c>
      <c r="B449" s="412" t="s">
        <v>2973</v>
      </c>
      <c r="C449" s="413" t="s">
        <v>20</v>
      </c>
      <c r="D449" s="434">
        <v>140000</v>
      </c>
    </row>
    <row r="450" spans="1:4" s="28" customFormat="1" ht="38.25" x14ac:dyDescent="0.25">
      <c r="A450" s="412" t="s">
        <v>2837</v>
      </c>
      <c r="B450" s="412" t="s">
        <v>2974</v>
      </c>
      <c r="C450" s="413" t="s">
        <v>20</v>
      </c>
      <c r="D450" s="434">
        <v>140000</v>
      </c>
    </row>
    <row r="451" spans="1:4" s="28" customFormat="1" ht="38.25" x14ac:dyDescent="0.25">
      <c r="A451" s="412" t="s">
        <v>2838</v>
      </c>
      <c r="B451" s="412" t="s">
        <v>3042</v>
      </c>
      <c r="C451" s="413" t="s">
        <v>20</v>
      </c>
      <c r="D451" s="434">
        <v>145000</v>
      </c>
    </row>
    <row r="452" spans="1:4" s="28" customFormat="1" ht="25.5" x14ac:dyDescent="0.25">
      <c r="A452" s="412" t="s">
        <v>2840</v>
      </c>
      <c r="B452" s="412" t="s">
        <v>3041</v>
      </c>
      <c r="C452" s="413" t="s">
        <v>20</v>
      </c>
      <c r="D452" s="434">
        <v>142500</v>
      </c>
    </row>
    <row r="453" spans="1:4" s="28" customFormat="1" ht="38.25" x14ac:dyDescent="0.25">
      <c r="A453" s="412" t="s">
        <v>2839</v>
      </c>
      <c r="B453" s="412" t="s">
        <v>3040</v>
      </c>
      <c r="C453" s="413" t="s">
        <v>20</v>
      </c>
      <c r="D453" s="434">
        <v>147500</v>
      </c>
    </row>
    <row r="454" spans="1:4" s="28" customFormat="1" ht="38.25" x14ac:dyDescent="0.25">
      <c r="A454" s="412" t="s">
        <v>2842</v>
      </c>
      <c r="B454" s="412" t="s">
        <v>3039</v>
      </c>
      <c r="C454" s="413" t="s">
        <v>20</v>
      </c>
      <c r="D454" s="434">
        <v>145000</v>
      </c>
    </row>
    <row r="455" spans="1:4" s="28" customFormat="1" ht="38.25" x14ac:dyDescent="0.25">
      <c r="A455" s="412" t="s">
        <v>2841</v>
      </c>
      <c r="B455" s="412" t="s">
        <v>3038</v>
      </c>
      <c r="C455" s="413" t="s">
        <v>20</v>
      </c>
      <c r="D455" s="434">
        <v>150000</v>
      </c>
    </row>
    <row r="456" spans="1:4" ht="21" x14ac:dyDescent="0.25">
      <c r="A456" s="415" t="s">
        <v>1787</v>
      </c>
      <c r="B456" s="416"/>
      <c r="C456" s="417"/>
      <c r="D456" s="432"/>
    </row>
    <row r="457" spans="1:4" ht="15.75" x14ac:dyDescent="0.25">
      <c r="A457" s="409" t="s">
        <v>1491</v>
      </c>
      <c r="B457" s="410"/>
      <c r="C457" s="411"/>
      <c r="D457" s="433"/>
    </row>
    <row r="458" spans="1:4" x14ac:dyDescent="0.25">
      <c r="A458" s="412" t="s">
        <v>1788</v>
      </c>
      <c r="B458" s="412" t="s">
        <v>1789</v>
      </c>
      <c r="C458" s="413" t="s">
        <v>1224</v>
      </c>
      <c r="D458" s="434">
        <v>12650</v>
      </c>
    </row>
    <row r="459" spans="1:4" x14ac:dyDescent="0.25">
      <c r="A459" s="412" t="s">
        <v>1790</v>
      </c>
      <c r="B459" s="412" t="s">
        <v>1791</v>
      </c>
      <c r="C459" s="413" t="s">
        <v>1224</v>
      </c>
      <c r="D459" s="434">
        <v>15250</v>
      </c>
    </row>
    <row r="460" spans="1:4" x14ac:dyDescent="0.25">
      <c r="A460" s="412" t="s">
        <v>1792</v>
      </c>
      <c r="B460" s="412" t="s">
        <v>1793</v>
      </c>
      <c r="C460" s="413" t="s">
        <v>1224</v>
      </c>
      <c r="D460" s="434">
        <v>8500</v>
      </c>
    </row>
    <row r="461" spans="1:4" x14ac:dyDescent="0.25">
      <c r="A461" s="412" t="s">
        <v>1794</v>
      </c>
      <c r="B461" s="412" t="s">
        <v>1795</v>
      </c>
      <c r="C461" s="413" t="s">
        <v>1224</v>
      </c>
      <c r="D461" s="434">
        <v>5150</v>
      </c>
    </row>
    <row r="462" spans="1:4" x14ac:dyDescent="0.25">
      <c r="A462" s="412" t="s">
        <v>1796</v>
      </c>
      <c r="B462" s="412" t="s">
        <v>1797</v>
      </c>
      <c r="C462" s="413" t="s">
        <v>1224</v>
      </c>
      <c r="D462" s="434">
        <v>6000</v>
      </c>
    </row>
    <row r="463" spans="1:4" x14ac:dyDescent="0.25">
      <c r="A463" s="412" t="s">
        <v>1798</v>
      </c>
      <c r="B463" s="412" t="s">
        <v>1799</v>
      </c>
      <c r="C463" s="413" t="s">
        <v>1224</v>
      </c>
      <c r="D463" s="434">
        <v>7300</v>
      </c>
    </row>
    <row r="464" spans="1:4" ht="15.75" x14ac:dyDescent="0.25">
      <c r="A464" s="409" t="s">
        <v>1507</v>
      </c>
      <c r="B464" s="410"/>
      <c r="C464" s="411"/>
      <c r="D464" s="433"/>
    </row>
    <row r="465" spans="1:4" x14ac:dyDescent="0.25">
      <c r="A465" s="412" t="s">
        <v>1800</v>
      </c>
      <c r="B465" s="412" t="s">
        <v>1801</v>
      </c>
      <c r="C465" s="413" t="s">
        <v>1224</v>
      </c>
      <c r="D465" s="434">
        <v>44200</v>
      </c>
    </row>
    <row r="466" spans="1:4" x14ac:dyDescent="0.25">
      <c r="A466" s="412" t="s">
        <v>1802</v>
      </c>
      <c r="B466" s="412" t="s">
        <v>1803</v>
      </c>
      <c r="C466" s="413" t="s">
        <v>1224</v>
      </c>
      <c r="D466" s="434">
        <v>36400</v>
      </c>
    </row>
    <row r="467" spans="1:4" ht="21" x14ac:dyDescent="0.25">
      <c r="A467" s="415" t="s">
        <v>1804</v>
      </c>
      <c r="B467" s="416"/>
      <c r="C467" s="417"/>
      <c r="D467" s="432"/>
    </row>
    <row r="468" spans="1:4" ht="15.75" x14ac:dyDescent="0.25">
      <c r="A468" s="409" t="s">
        <v>1805</v>
      </c>
      <c r="B468" s="410"/>
      <c r="C468" s="411"/>
      <c r="D468" s="433"/>
    </row>
    <row r="469" spans="1:4" x14ac:dyDescent="0.25">
      <c r="A469" s="412" t="s">
        <v>1806</v>
      </c>
      <c r="B469" s="412" t="s">
        <v>1807</v>
      </c>
      <c r="C469" s="413" t="s">
        <v>20</v>
      </c>
      <c r="D469" s="434">
        <v>250</v>
      </c>
    </row>
    <row r="470" spans="1:4" x14ac:dyDescent="0.25">
      <c r="A470" s="412" t="s">
        <v>1808</v>
      </c>
      <c r="B470" s="412" t="s">
        <v>1809</v>
      </c>
      <c r="C470" s="413" t="s">
        <v>20</v>
      </c>
      <c r="D470" s="434">
        <v>450</v>
      </c>
    </row>
    <row r="471" spans="1:4" x14ac:dyDescent="0.25">
      <c r="A471" s="412" t="s">
        <v>1810</v>
      </c>
      <c r="B471" s="412" t="s">
        <v>1811</v>
      </c>
      <c r="C471" s="413" t="s">
        <v>20</v>
      </c>
      <c r="D471" s="434">
        <v>450</v>
      </c>
    </row>
    <row r="472" spans="1:4" x14ac:dyDescent="0.25">
      <c r="A472" s="412" t="s">
        <v>1812</v>
      </c>
      <c r="B472" s="412" t="s">
        <v>1813</v>
      </c>
      <c r="C472" s="413" t="s">
        <v>20</v>
      </c>
      <c r="D472" s="434">
        <v>500</v>
      </c>
    </row>
    <row r="473" spans="1:4" x14ac:dyDescent="0.25">
      <c r="A473" s="412" t="s">
        <v>1814</v>
      </c>
      <c r="B473" s="412" t="s">
        <v>1815</v>
      </c>
      <c r="C473" s="413" t="s">
        <v>20</v>
      </c>
      <c r="D473" s="434">
        <v>500</v>
      </c>
    </row>
    <row r="474" spans="1:4" x14ac:dyDescent="0.25">
      <c r="A474" s="412" t="s">
        <v>1816</v>
      </c>
      <c r="B474" s="412" t="s">
        <v>1817</v>
      </c>
      <c r="C474" s="413" t="s">
        <v>20</v>
      </c>
      <c r="D474" s="434">
        <v>500</v>
      </c>
    </row>
    <row r="475" spans="1:4" x14ac:dyDescent="0.25">
      <c r="A475" s="412" t="s">
        <v>1818</v>
      </c>
      <c r="B475" s="412" t="s">
        <v>1819</v>
      </c>
      <c r="C475" s="413" t="s">
        <v>20</v>
      </c>
      <c r="D475" s="434">
        <v>300</v>
      </c>
    </row>
    <row r="476" spans="1:4" x14ac:dyDescent="0.25">
      <c r="A476" s="412" t="s">
        <v>1820</v>
      </c>
      <c r="B476" s="412" t="s">
        <v>1821</v>
      </c>
      <c r="C476" s="413" t="s">
        <v>20</v>
      </c>
      <c r="D476" s="434">
        <v>350</v>
      </c>
    </row>
    <row r="477" spans="1:4" x14ac:dyDescent="0.25">
      <c r="A477" s="412" t="s">
        <v>1822</v>
      </c>
      <c r="B477" s="412" t="s">
        <v>1823</v>
      </c>
      <c r="C477" s="413" t="s">
        <v>20</v>
      </c>
      <c r="D477" s="434">
        <v>1000</v>
      </c>
    </row>
    <row r="478" spans="1:4" x14ac:dyDescent="0.25">
      <c r="A478" s="412" t="s">
        <v>1824</v>
      </c>
      <c r="B478" s="412" t="s">
        <v>1825</v>
      </c>
      <c r="C478" s="413" t="s">
        <v>20</v>
      </c>
      <c r="D478" s="434">
        <v>450</v>
      </c>
    </row>
    <row r="479" spans="1:4" x14ac:dyDescent="0.25">
      <c r="A479" s="412" t="s">
        <v>1826</v>
      </c>
      <c r="B479" s="412" t="s">
        <v>1827</v>
      </c>
      <c r="C479" s="413" t="s">
        <v>20</v>
      </c>
      <c r="D479" s="434">
        <v>350</v>
      </c>
    </row>
    <row r="480" spans="1:4" x14ac:dyDescent="0.25">
      <c r="A480" s="412" t="s">
        <v>1828</v>
      </c>
      <c r="B480" s="412" t="s">
        <v>1829</v>
      </c>
      <c r="C480" s="413" t="s">
        <v>20</v>
      </c>
      <c r="D480" s="434">
        <v>450</v>
      </c>
    </row>
    <row r="481" spans="1:4" x14ac:dyDescent="0.25">
      <c r="A481" s="412" t="s">
        <v>1830</v>
      </c>
      <c r="B481" s="412" t="s">
        <v>1831</v>
      </c>
      <c r="C481" s="413" t="s">
        <v>20</v>
      </c>
      <c r="D481" s="434">
        <v>500</v>
      </c>
    </row>
    <row r="482" spans="1:4" x14ac:dyDescent="0.25">
      <c r="A482" s="412" t="s">
        <v>1832</v>
      </c>
      <c r="B482" s="412" t="s">
        <v>1833</v>
      </c>
      <c r="C482" s="413" t="s">
        <v>20</v>
      </c>
      <c r="D482" s="434">
        <v>350</v>
      </c>
    </row>
    <row r="483" spans="1:4" x14ac:dyDescent="0.25">
      <c r="A483" s="412" t="s">
        <v>1834</v>
      </c>
      <c r="B483" s="412" t="s">
        <v>1835</v>
      </c>
      <c r="C483" s="413" t="s">
        <v>20</v>
      </c>
      <c r="D483" s="434">
        <v>700</v>
      </c>
    </row>
    <row r="484" spans="1:4" x14ac:dyDescent="0.25">
      <c r="A484" s="412" t="s">
        <v>1836</v>
      </c>
      <c r="B484" s="412" t="s">
        <v>1837</v>
      </c>
      <c r="C484" s="413" t="s">
        <v>20</v>
      </c>
      <c r="D484" s="434">
        <v>200</v>
      </c>
    </row>
    <row r="485" spans="1:4" x14ac:dyDescent="0.25">
      <c r="A485" s="412" t="s">
        <v>1838</v>
      </c>
      <c r="B485" s="412" t="s">
        <v>1839</v>
      </c>
      <c r="C485" s="413" t="s">
        <v>20</v>
      </c>
      <c r="D485" s="434">
        <v>400</v>
      </c>
    </row>
    <row r="486" spans="1:4" x14ac:dyDescent="0.25">
      <c r="A486" s="412" t="s">
        <v>1840</v>
      </c>
      <c r="B486" s="412" t="s">
        <v>1841</v>
      </c>
      <c r="C486" s="413" t="s">
        <v>20</v>
      </c>
      <c r="D486" s="434">
        <v>300</v>
      </c>
    </row>
    <row r="487" spans="1:4" x14ac:dyDescent="0.25">
      <c r="A487" s="412" t="s">
        <v>1842</v>
      </c>
      <c r="B487" s="412" t="s">
        <v>1843</v>
      </c>
      <c r="C487" s="413" t="s">
        <v>20</v>
      </c>
      <c r="D487" s="434">
        <v>450</v>
      </c>
    </row>
    <row r="488" spans="1:4" x14ac:dyDescent="0.25">
      <c r="A488" s="412" t="s">
        <v>1844</v>
      </c>
      <c r="B488" s="412" t="s">
        <v>1845</v>
      </c>
      <c r="C488" s="413" t="s">
        <v>20</v>
      </c>
      <c r="D488" s="434">
        <v>300</v>
      </c>
    </row>
    <row r="489" spans="1:4" x14ac:dyDescent="0.25">
      <c r="A489" s="412" t="s">
        <v>1846</v>
      </c>
      <c r="B489" s="412" t="s">
        <v>1847</v>
      </c>
      <c r="C489" s="413" t="s">
        <v>20</v>
      </c>
      <c r="D489" s="434">
        <v>450</v>
      </c>
    </row>
    <row r="490" spans="1:4" x14ac:dyDescent="0.25">
      <c r="A490" s="412" t="s">
        <v>1848</v>
      </c>
      <c r="B490" s="412" t="s">
        <v>1849</v>
      </c>
      <c r="C490" s="413" t="s">
        <v>20</v>
      </c>
      <c r="D490" s="434">
        <v>450</v>
      </c>
    </row>
    <row r="491" spans="1:4" x14ac:dyDescent="0.25">
      <c r="A491" s="412" t="s">
        <v>1850</v>
      </c>
      <c r="B491" s="412" t="s">
        <v>1851</v>
      </c>
      <c r="C491" s="413" t="s">
        <v>20</v>
      </c>
      <c r="D491" s="434">
        <v>450</v>
      </c>
    </row>
    <row r="492" spans="1:4" x14ac:dyDescent="0.25">
      <c r="A492" s="412" t="s">
        <v>1852</v>
      </c>
      <c r="B492" s="412" t="s">
        <v>1853</v>
      </c>
      <c r="C492" s="413" t="s">
        <v>20</v>
      </c>
      <c r="D492" s="434">
        <v>300</v>
      </c>
    </row>
    <row r="493" spans="1:4" x14ac:dyDescent="0.25">
      <c r="A493" s="412" t="s">
        <v>1854</v>
      </c>
      <c r="B493" s="412" t="s">
        <v>1855</v>
      </c>
      <c r="C493" s="413" t="s">
        <v>20</v>
      </c>
      <c r="D493" s="434">
        <v>350</v>
      </c>
    </row>
    <row r="494" spans="1:4" x14ac:dyDescent="0.25">
      <c r="A494" s="412" t="s">
        <v>1856</v>
      </c>
      <c r="B494" s="412" t="s">
        <v>1857</v>
      </c>
      <c r="C494" s="413" t="s">
        <v>20</v>
      </c>
      <c r="D494" s="434">
        <v>2350</v>
      </c>
    </row>
    <row r="495" spans="1:4" x14ac:dyDescent="0.25">
      <c r="A495" s="412" t="s">
        <v>1858</v>
      </c>
      <c r="B495" s="412" t="s">
        <v>1859</v>
      </c>
      <c r="C495" s="413" t="s">
        <v>20</v>
      </c>
      <c r="D495" s="434">
        <v>1500</v>
      </c>
    </row>
    <row r="496" spans="1:4" x14ac:dyDescent="0.25">
      <c r="A496" s="412" t="s">
        <v>1860</v>
      </c>
      <c r="B496" s="412" t="s">
        <v>1861</v>
      </c>
      <c r="C496" s="413" t="s">
        <v>1224</v>
      </c>
      <c r="D496" s="434">
        <v>400</v>
      </c>
    </row>
    <row r="497" spans="1:4" x14ac:dyDescent="0.25">
      <c r="A497" s="412" t="s">
        <v>1862</v>
      </c>
      <c r="B497" s="412" t="s">
        <v>1863</v>
      </c>
      <c r="C497" s="413" t="s">
        <v>1224</v>
      </c>
      <c r="D497" s="434">
        <v>200</v>
      </c>
    </row>
    <row r="498" spans="1:4" x14ac:dyDescent="0.25">
      <c r="A498" s="412" t="s">
        <v>1864</v>
      </c>
      <c r="B498" s="412" t="s">
        <v>1865</v>
      </c>
      <c r="C498" s="413" t="s">
        <v>1224</v>
      </c>
      <c r="D498" s="434">
        <v>350</v>
      </c>
    </row>
    <row r="499" spans="1:4" x14ac:dyDescent="0.25">
      <c r="A499" s="412" t="s">
        <v>1866</v>
      </c>
      <c r="B499" s="412" t="s">
        <v>1867</v>
      </c>
      <c r="C499" s="413" t="s">
        <v>1224</v>
      </c>
      <c r="D499" s="434">
        <v>550</v>
      </c>
    </row>
    <row r="500" spans="1:4" x14ac:dyDescent="0.25">
      <c r="A500" s="412" t="s">
        <v>1868</v>
      </c>
      <c r="B500" s="412" t="s">
        <v>1869</v>
      </c>
      <c r="C500" s="413" t="s">
        <v>1224</v>
      </c>
      <c r="D500" s="434">
        <v>400</v>
      </c>
    </row>
    <row r="501" spans="1:4" x14ac:dyDescent="0.25">
      <c r="A501" s="412" t="s">
        <v>1870</v>
      </c>
      <c r="B501" s="412" t="s">
        <v>1871</v>
      </c>
      <c r="C501" s="413" t="s">
        <v>1224</v>
      </c>
      <c r="D501" s="434">
        <v>600</v>
      </c>
    </row>
    <row r="502" spans="1:4" x14ac:dyDescent="0.25">
      <c r="A502" s="412" t="s">
        <v>1872</v>
      </c>
      <c r="B502" s="412" t="s">
        <v>1873</v>
      </c>
      <c r="C502" s="413" t="s">
        <v>1224</v>
      </c>
      <c r="D502" s="434">
        <v>150</v>
      </c>
    </row>
    <row r="503" spans="1:4" x14ac:dyDescent="0.25">
      <c r="A503" s="412" t="s">
        <v>1874</v>
      </c>
      <c r="B503" s="412" t="s">
        <v>1875</v>
      </c>
      <c r="C503" s="413" t="s">
        <v>1224</v>
      </c>
      <c r="D503" s="434">
        <v>800</v>
      </c>
    </row>
    <row r="504" spans="1:4" x14ac:dyDescent="0.25">
      <c r="A504" s="412" t="s">
        <v>1876</v>
      </c>
      <c r="B504" s="412" t="s">
        <v>1877</v>
      </c>
      <c r="C504" s="413" t="s">
        <v>1224</v>
      </c>
      <c r="D504" s="434">
        <v>450</v>
      </c>
    </row>
    <row r="505" spans="1:4" x14ac:dyDescent="0.25">
      <c r="A505" s="412" t="s">
        <v>1878</v>
      </c>
      <c r="B505" s="412" t="s">
        <v>1879</v>
      </c>
      <c r="C505" s="413" t="s">
        <v>1224</v>
      </c>
      <c r="D505" s="434">
        <v>200</v>
      </c>
    </row>
    <row r="506" spans="1:4" x14ac:dyDescent="0.25">
      <c r="A506" s="412" t="s">
        <v>1880</v>
      </c>
      <c r="B506" s="412" t="s">
        <v>1881</v>
      </c>
      <c r="C506" s="413" t="s">
        <v>1224</v>
      </c>
      <c r="D506" s="434">
        <v>400</v>
      </c>
    </row>
    <row r="507" spans="1:4" x14ac:dyDescent="0.25">
      <c r="A507" s="412" t="s">
        <v>1882</v>
      </c>
      <c r="B507" s="412" t="s">
        <v>1883</v>
      </c>
      <c r="C507" s="413" t="s">
        <v>1224</v>
      </c>
      <c r="D507" s="434">
        <v>1800</v>
      </c>
    </row>
    <row r="508" spans="1:4" x14ac:dyDescent="0.25">
      <c r="A508" s="412" t="s">
        <v>1884</v>
      </c>
      <c r="B508" s="412" t="s">
        <v>1885</v>
      </c>
      <c r="C508" s="413" t="s">
        <v>1224</v>
      </c>
      <c r="D508" s="434">
        <v>2300</v>
      </c>
    </row>
    <row r="509" spans="1:4" x14ac:dyDescent="0.25">
      <c r="A509" s="412" t="s">
        <v>1886</v>
      </c>
      <c r="B509" s="412" t="s">
        <v>1887</v>
      </c>
      <c r="C509" s="413" t="s">
        <v>1224</v>
      </c>
      <c r="D509" s="434">
        <v>3000</v>
      </c>
    </row>
    <row r="510" spans="1:4" x14ac:dyDescent="0.25">
      <c r="A510" s="412" t="s">
        <v>1888</v>
      </c>
      <c r="B510" s="412" t="s">
        <v>1889</v>
      </c>
      <c r="C510" s="413" t="s">
        <v>1224</v>
      </c>
      <c r="D510" s="434">
        <v>1150</v>
      </c>
    </row>
    <row r="511" spans="1:4" x14ac:dyDescent="0.25">
      <c r="A511" s="412" t="s">
        <v>1890</v>
      </c>
      <c r="B511" s="412" t="s">
        <v>1891</v>
      </c>
      <c r="C511" s="413" t="s">
        <v>1224</v>
      </c>
      <c r="D511" s="434">
        <v>350</v>
      </c>
    </row>
    <row r="512" spans="1:4" x14ac:dyDescent="0.25">
      <c r="A512" s="412" t="s">
        <v>1892</v>
      </c>
      <c r="B512" s="412" t="s">
        <v>1893</v>
      </c>
      <c r="C512" s="413" t="s">
        <v>1224</v>
      </c>
      <c r="D512" s="434">
        <v>200</v>
      </c>
    </row>
    <row r="513" spans="1:4" x14ac:dyDescent="0.25">
      <c r="A513" s="412" t="s">
        <v>1894</v>
      </c>
      <c r="B513" s="412" t="s">
        <v>1895</v>
      </c>
      <c r="C513" s="413" t="s">
        <v>1224</v>
      </c>
      <c r="D513" s="434">
        <v>450</v>
      </c>
    </row>
    <row r="514" spans="1:4" x14ac:dyDescent="0.25">
      <c r="A514" s="412" t="s">
        <v>1896</v>
      </c>
      <c r="B514" s="412" t="s">
        <v>1897</v>
      </c>
      <c r="C514" s="413" t="s">
        <v>1224</v>
      </c>
      <c r="D514" s="434">
        <v>400</v>
      </c>
    </row>
    <row r="515" spans="1:4" x14ac:dyDescent="0.25">
      <c r="A515" s="412" t="s">
        <v>1898</v>
      </c>
      <c r="B515" s="412" t="s">
        <v>1899</v>
      </c>
      <c r="C515" s="413" t="s">
        <v>1224</v>
      </c>
      <c r="D515" s="434">
        <v>400</v>
      </c>
    </row>
    <row r="516" spans="1:4" x14ac:dyDescent="0.25">
      <c r="A516" s="412" t="s">
        <v>1900</v>
      </c>
      <c r="B516" s="412" t="s">
        <v>1901</v>
      </c>
      <c r="C516" s="413" t="s">
        <v>1224</v>
      </c>
      <c r="D516" s="434">
        <v>850</v>
      </c>
    </row>
    <row r="517" spans="1:4" x14ac:dyDescent="0.25">
      <c r="A517" s="412" t="s">
        <v>1902</v>
      </c>
      <c r="B517" s="412" t="s">
        <v>1903</v>
      </c>
      <c r="C517" s="413" t="s">
        <v>1224</v>
      </c>
      <c r="D517" s="434">
        <v>350</v>
      </c>
    </row>
    <row r="518" spans="1:4" x14ac:dyDescent="0.25">
      <c r="A518" s="412" t="s">
        <v>1904</v>
      </c>
      <c r="B518" s="412" t="s">
        <v>1905</v>
      </c>
      <c r="C518" s="413" t="s">
        <v>1224</v>
      </c>
      <c r="D518" s="434">
        <v>350</v>
      </c>
    </row>
    <row r="519" spans="1:4" x14ac:dyDescent="0.25">
      <c r="A519" s="412" t="s">
        <v>1906</v>
      </c>
      <c r="B519" s="412" t="s">
        <v>1907</v>
      </c>
      <c r="C519" s="413" t="s">
        <v>1224</v>
      </c>
      <c r="D519" s="434">
        <v>350</v>
      </c>
    </row>
    <row r="520" spans="1:4" x14ac:dyDescent="0.25">
      <c r="A520" s="412" t="s">
        <v>1908</v>
      </c>
      <c r="B520" s="412" t="s">
        <v>1909</v>
      </c>
      <c r="C520" s="413" t="s">
        <v>1224</v>
      </c>
      <c r="D520" s="434">
        <v>450</v>
      </c>
    </row>
    <row r="521" spans="1:4" x14ac:dyDescent="0.25">
      <c r="A521" s="412" t="s">
        <v>1910</v>
      </c>
      <c r="B521" s="412" t="s">
        <v>1911</v>
      </c>
      <c r="C521" s="413" t="s">
        <v>1224</v>
      </c>
      <c r="D521" s="434">
        <v>5350</v>
      </c>
    </row>
    <row r="522" spans="1:4" x14ac:dyDescent="0.25">
      <c r="A522" s="412" t="s">
        <v>1912</v>
      </c>
      <c r="B522" s="412" t="s">
        <v>1913</v>
      </c>
      <c r="C522" s="413" t="s">
        <v>1224</v>
      </c>
      <c r="D522" s="434">
        <v>600</v>
      </c>
    </row>
    <row r="523" spans="1:4" x14ac:dyDescent="0.25">
      <c r="A523" s="412" t="s">
        <v>1914</v>
      </c>
      <c r="B523" s="412" t="s">
        <v>1915</v>
      </c>
      <c r="C523" s="413" t="s">
        <v>1224</v>
      </c>
      <c r="D523" s="434">
        <v>8450</v>
      </c>
    </row>
    <row r="524" spans="1:4" x14ac:dyDescent="0.25">
      <c r="A524" s="412" t="s">
        <v>1916</v>
      </c>
      <c r="B524" s="412" t="s">
        <v>1917</v>
      </c>
      <c r="C524" s="413" t="s">
        <v>1224</v>
      </c>
      <c r="D524" s="434">
        <v>13550</v>
      </c>
    </row>
    <row r="525" spans="1:4" x14ac:dyDescent="0.25">
      <c r="A525" s="412" t="s">
        <v>1918</v>
      </c>
      <c r="B525" s="412" t="s">
        <v>1919</v>
      </c>
      <c r="C525" s="413" t="s">
        <v>1224</v>
      </c>
      <c r="D525" s="434">
        <v>10700</v>
      </c>
    </row>
    <row r="526" spans="1:4" x14ac:dyDescent="0.25">
      <c r="A526" s="412" t="s">
        <v>1920</v>
      </c>
      <c r="B526" s="412" t="s">
        <v>1921</v>
      </c>
      <c r="C526" s="413" t="s">
        <v>1224</v>
      </c>
      <c r="D526" s="434">
        <v>14850</v>
      </c>
    </row>
    <row r="527" spans="1:4" x14ac:dyDescent="0.25">
      <c r="A527" s="412" t="s">
        <v>1922</v>
      </c>
      <c r="B527" s="412" t="s">
        <v>1923</v>
      </c>
      <c r="C527" s="413" t="s">
        <v>1224</v>
      </c>
      <c r="D527" s="434">
        <v>1500</v>
      </c>
    </row>
    <row r="528" spans="1:4" x14ac:dyDescent="0.25">
      <c r="A528" s="412" t="s">
        <v>1924</v>
      </c>
      <c r="B528" s="412" t="s">
        <v>1925</v>
      </c>
      <c r="C528" s="413" t="s">
        <v>1224</v>
      </c>
      <c r="D528" s="434">
        <v>2900</v>
      </c>
    </row>
    <row r="529" spans="1:4" ht="15.75" x14ac:dyDescent="0.25">
      <c r="A529" s="409" t="s">
        <v>1926</v>
      </c>
      <c r="B529" s="410"/>
      <c r="C529" s="411"/>
      <c r="D529" s="433"/>
    </row>
    <row r="530" spans="1:4" x14ac:dyDescent="0.25">
      <c r="A530" s="426" t="s">
        <v>1927</v>
      </c>
      <c r="B530" s="418" t="s">
        <v>1928</v>
      </c>
      <c r="C530" s="413" t="s">
        <v>1224</v>
      </c>
      <c r="D530" s="434">
        <v>13500</v>
      </c>
    </row>
    <row r="531" spans="1:4" x14ac:dyDescent="0.25">
      <c r="A531" s="426" t="s">
        <v>1929</v>
      </c>
      <c r="B531" s="418" t="s">
        <v>1930</v>
      </c>
      <c r="C531" s="413" t="s">
        <v>1224</v>
      </c>
      <c r="D531" s="434">
        <v>16450</v>
      </c>
    </row>
    <row r="532" spans="1:4" x14ac:dyDescent="0.25">
      <c r="A532" s="426" t="s">
        <v>1931</v>
      </c>
      <c r="B532" s="418" t="s">
        <v>1932</v>
      </c>
      <c r="C532" s="413" t="s">
        <v>1224</v>
      </c>
      <c r="D532" s="434">
        <v>16800</v>
      </c>
    </row>
    <row r="533" spans="1:4" x14ac:dyDescent="0.25">
      <c r="A533" s="426" t="s">
        <v>1933</v>
      </c>
      <c r="B533" s="412" t="s">
        <v>1934</v>
      </c>
      <c r="C533" s="413" t="s">
        <v>1224</v>
      </c>
      <c r="D533" s="434">
        <v>14550</v>
      </c>
    </row>
    <row r="534" spans="1:4" x14ac:dyDescent="0.25">
      <c r="A534" s="426" t="s">
        <v>1935</v>
      </c>
      <c r="B534" s="418" t="s">
        <v>1936</v>
      </c>
      <c r="C534" s="413" t="s">
        <v>1224</v>
      </c>
      <c r="D534" s="437">
        <v>16850</v>
      </c>
    </row>
    <row r="535" spans="1:4" x14ac:dyDescent="0.25">
      <c r="A535" s="418" t="s">
        <v>1937</v>
      </c>
      <c r="B535" s="412" t="s">
        <v>1938</v>
      </c>
      <c r="C535" s="413" t="s">
        <v>1224</v>
      </c>
      <c r="D535" s="437">
        <v>9100</v>
      </c>
    </row>
    <row r="536" spans="1:4" x14ac:dyDescent="0.25">
      <c r="A536" s="418" t="s">
        <v>1939</v>
      </c>
      <c r="B536" s="412" t="s">
        <v>1940</v>
      </c>
      <c r="C536" s="413" t="s">
        <v>1224</v>
      </c>
      <c r="D536" s="437">
        <v>3700</v>
      </c>
    </row>
    <row r="537" spans="1:4" x14ac:dyDescent="0.25">
      <c r="A537" s="418" t="s">
        <v>1941</v>
      </c>
      <c r="B537" s="412" t="s">
        <v>1942</v>
      </c>
      <c r="C537" s="413" t="s">
        <v>1224</v>
      </c>
      <c r="D537" s="437">
        <v>3900</v>
      </c>
    </row>
    <row r="538" spans="1:4" x14ac:dyDescent="0.25">
      <c r="A538" s="418" t="s">
        <v>1943</v>
      </c>
      <c r="B538" s="412" t="s">
        <v>1944</v>
      </c>
      <c r="C538" s="413" t="s">
        <v>1224</v>
      </c>
      <c r="D538" s="437">
        <v>9750</v>
      </c>
    </row>
    <row r="539" spans="1:4" x14ac:dyDescent="0.25">
      <c r="A539" s="418" t="s">
        <v>1945</v>
      </c>
      <c r="B539" s="412" t="s">
        <v>1946</v>
      </c>
      <c r="C539" s="413" t="s">
        <v>1224</v>
      </c>
      <c r="D539" s="437">
        <v>4000</v>
      </c>
    </row>
    <row r="540" spans="1:4" x14ac:dyDescent="0.25">
      <c r="A540" s="418" t="s">
        <v>1947</v>
      </c>
      <c r="B540" s="412" t="s">
        <v>1948</v>
      </c>
      <c r="C540" s="413" t="s">
        <v>1224</v>
      </c>
      <c r="D540" s="437">
        <v>7350</v>
      </c>
    </row>
    <row r="541" spans="1:4" x14ac:dyDescent="0.25">
      <c r="A541" s="418" t="s">
        <v>1949</v>
      </c>
      <c r="B541" s="412" t="s">
        <v>1950</v>
      </c>
      <c r="C541" s="413" t="s">
        <v>1224</v>
      </c>
      <c r="D541" s="437">
        <v>5300</v>
      </c>
    </row>
    <row r="542" spans="1:4" x14ac:dyDescent="0.25">
      <c r="A542" s="418" t="s">
        <v>1951</v>
      </c>
      <c r="B542" s="412" t="s">
        <v>1952</v>
      </c>
      <c r="C542" s="413" t="s">
        <v>1224</v>
      </c>
      <c r="D542" s="437">
        <v>7350</v>
      </c>
    </row>
    <row r="543" spans="1:4" x14ac:dyDescent="0.25">
      <c r="A543" s="418" t="s">
        <v>1953</v>
      </c>
      <c r="B543" s="412" t="s">
        <v>1954</v>
      </c>
      <c r="C543" s="413" t="s">
        <v>1224</v>
      </c>
      <c r="D543" s="437">
        <v>7650</v>
      </c>
    </row>
    <row r="544" spans="1:4" x14ac:dyDescent="0.25">
      <c r="A544" s="418" t="s">
        <v>1955</v>
      </c>
      <c r="B544" s="412" t="s">
        <v>1956</v>
      </c>
      <c r="C544" s="413" t="s">
        <v>1224</v>
      </c>
      <c r="D544" s="437">
        <v>7350</v>
      </c>
    </row>
    <row r="545" spans="1:4" x14ac:dyDescent="0.25">
      <c r="A545" s="418" t="s">
        <v>1957</v>
      </c>
      <c r="B545" s="412" t="s">
        <v>1958</v>
      </c>
      <c r="C545" s="413" t="s">
        <v>1224</v>
      </c>
      <c r="D545" s="437">
        <v>8450</v>
      </c>
    </row>
    <row r="546" spans="1:4" x14ac:dyDescent="0.25">
      <c r="A546" s="418" t="s">
        <v>1959</v>
      </c>
      <c r="B546" s="412" t="s">
        <v>1960</v>
      </c>
      <c r="C546" s="413" t="s">
        <v>1224</v>
      </c>
      <c r="D546" s="437">
        <v>8450</v>
      </c>
    </row>
    <row r="547" spans="1:4" x14ac:dyDescent="0.25">
      <c r="A547" s="418" t="s">
        <v>1961</v>
      </c>
      <c r="B547" s="412" t="s">
        <v>1962</v>
      </c>
      <c r="C547" s="413" t="s">
        <v>1224</v>
      </c>
      <c r="D547" s="437">
        <v>7500</v>
      </c>
    </row>
    <row r="548" spans="1:4" x14ac:dyDescent="0.25">
      <c r="A548" s="418" t="s">
        <v>1963</v>
      </c>
      <c r="B548" s="412" t="s">
        <v>1964</v>
      </c>
      <c r="C548" s="413" t="s">
        <v>1224</v>
      </c>
      <c r="D548" s="437">
        <v>8650</v>
      </c>
    </row>
    <row r="549" spans="1:4" x14ac:dyDescent="0.25">
      <c r="A549" s="418" t="s">
        <v>1965</v>
      </c>
      <c r="B549" s="412" t="s">
        <v>1966</v>
      </c>
      <c r="C549" s="413" t="s">
        <v>1224</v>
      </c>
      <c r="D549" s="437">
        <v>4550</v>
      </c>
    </row>
    <row r="550" spans="1:4" x14ac:dyDescent="0.25">
      <c r="A550" s="418" t="s">
        <v>1967</v>
      </c>
      <c r="B550" s="412" t="s">
        <v>1968</v>
      </c>
      <c r="C550" s="413" t="s">
        <v>1224</v>
      </c>
      <c r="D550" s="437">
        <v>9950</v>
      </c>
    </row>
    <row r="551" spans="1:4" x14ac:dyDescent="0.25">
      <c r="A551" s="418" t="s">
        <v>1969</v>
      </c>
      <c r="B551" s="412" t="s">
        <v>1970</v>
      </c>
      <c r="C551" s="413" t="s">
        <v>1224</v>
      </c>
      <c r="D551" s="437">
        <v>4700</v>
      </c>
    </row>
    <row r="552" spans="1:4" x14ac:dyDescent="0.25">
      <c r="A552" s="418" t="s">
        <v>1971</v>
      </c>
      <c r="B552" s="412" t="s">
        <v>1972</v>
      </c>
      <c r="C552" s="413" t="s">
        <v>1224</v>
      </c>
      <c r="D552" s="437">
        <v>4800</v>
      </c>
    </row>
    <row r="553" spans="1:4" x14ac:dyDescent="0.25">
      <c r="A553" s="418" t="s">
        <v>1973</v>
      </c>
      <c r="B553" s="412" t="s">
        <v>1974</v>
      </c>
      <c r="C553" s="413" t="s">
        <v>1224</v>
      </c>
      <c r="D553" s="437">
        <v>4850</v>
      </c>
    </row>
    <row r="554" spans="1:4" x14ac:dyDescent="0.25">
      <c r="A554" s="426" t="s">
        <v>1975</v>
      </c>
      <c r="B554" s="412" t="s">
        <v>1976</v>
      </c>
      <c r="C554" s="413" t="s">
        <v>1224</v>
      </c>
      <c r="D554" s="437">
        <v>27150</v>
      </c>
    </row>
    <row r="555" spans="1:4" x14ac:dyDescent="0.25">
      <c r="A555" s="426" t="s">
        <v>1977</v>
      </c>
      <c r="B555" s="412" t="s">
        <v>1978</v>
      </c>
      <c r="C555" s="413" t="s">
        <v>1224</v>
      </c>
      <c r="D555" s="437">
        <v>35000</v>
      </c>
    </row>
    <row r="556" spans="1:4" x14ac:dyDescent="0.25">
      <c r="A556" s="426" t="s">
        <v>1979</v>
      </c>
      <c r="B556" s="412" t="s">
        <v>1980</v>
      </c>
      <c r="C556" s="413" t="s">
        <v>1224</v>
      </c>
      <c r="D556" s="437">
        <v>39050</v>
      </c>
    </row>
    <row r="557" spans="1:4" x14ac:dyDescent="0.25">
      <c r="A557" s="426" t="s">
        <v>1981</v>
      </c>
      <c r="B557" s="412" t="s">
        <v>1982</v>
      </c>
      <c r="C557" s="413" t="s">
        <v>1224</v>
      </c>
      <c r="D557" s="437">
        <v>38900</v>
      </c>
    </row>
    <row r="558" spans="1:4" x14ac:dyDescent="0.25">
      <c r="A558" s="426" t="s">
        <v>1983</v>
      </c>
      <c r="B558" s="412" t="s">
        <v>1984</v>
      </c>
      <c r="C558" s="413" t="s">
        <v>1224</v>
      </c>
      <c r="D558" s="437">
        <v>43000</v>
      </c>
    </row>
    <row r="559" spans="1:4" ht="21" x14ac:dyDescent="0.25">
      <c r="A559" s="406" t="s">
        <v>1985</v>
      </c>
      <c r="B559" s="407"/>
      <c r="C559" s="408"/>
      <c r="D559" s="432"/>
    </row>
    <row r="560" spans="1:4" x14ac:dyDescent="0.25">
      <c r="A560" s="412" t="s">
        <v>1350</v>
      </c>
      <c r="B560" s="412" t="s">
        <v>1986</v>
      </c>
      <c r="C560" s="413" t="s">
        <v>1224</v>
      </c>
      <c r="D560" s="437">
        <v>300</v>
      </c>
    </row>
    <row r="561" spans="1:4" x14ac:dyDescent="0.25">
      <c r="A561" s="412" t="s">
        <v>1351</v>
      </c>
      <c r="B561" s="412" t="s">
        <v>1987</v>
      </c>
      <c r="C561" s="413" t="s">
        <v>1224</v>
      </c>
      <c r="D561" s="437">
        <v>300</v>
      </c>
    </row>
    <row r="562" spans="1:4" x14ac:dyDescent="0.25">
      <c r="A562" s="412" t="s">
        <v>1346</v>
      </c>
      <c r="B562" s="412" t="s">
        <v>1988</v>
      </c>
      <c r="C562" s="413" t="s">
        <v>1224</v>
      </c>
      <c r="D562" s="437">
        <v>250</v>
      </c>
    </row>
    <row r="563" spans="1:4" x14ac:dyDescent="0.25">
      <c r="A563" s="412" t="s">
        <v>1344</v>
      </c>
      <c r="B563" s="412" t="s">
        <v>1989</v>
      </c>
      <c r="C563" s="413" t="s">
        <v>1224</v>
      </c>
      <c r="D563" s="437">
        <v>200</v>
      </c>
    </row>
    <row r="564" spans="1:4" x14ac:dyDescent="0.25">
      <c r="A564" s="412" t="s">
        <v>1348</v>
      </c>
      <c r="B564" s="412" t="s">
        <v>1990</v>
      </c>
      <c r="C564" s="413" t="s">
        <v>1224</v>
      </c>
      <c r="D564" s="437">
        <v>350</v>
      </c>
    </row>
    <row r="565" spans="1:4" x14ac:dyDescent="0.25">
      <c r="A565" s="412" t="s">
        <v>75</v>
      </c>
      <c r="B565" s="412" t="s">
        <v>76</v>
      </c>
      <c r="C565" s="413" t="s">
        <v>20</v>
      </c>
      <c r="D565" s="437">
        <v>400</v>
      </c>
    </row>
    <row r="566" spans="1:4" x14ac:dyDescent="0.25">
      <c r="A566" s="412" t="s">
        <v>1216</v>
      </c>
      <c r="B566" s="412" t="s">
        <v>1217</v>
      </c>
      <c r="C566" s="413" t="s">
        <v>1224</v>
      </c>
      <c r="D566" s="437">
        <v>4900</v>
      </c>
    </row>
    <row r="567" spans="1:4" x14ac:dyDescent="0.25">
      <c r="A567" s="412" t="s">
        <v>1218</v>
      </c>
      <c r="B567" s="412" t="s">
        <v>1219</v>
      </c>
      <c r="C567" s="413" t="s">
        <v>1224</v>
      </c>
      <c r="D567" s="437">
        <v>10650</v>
      </c>
    </row>
    <row r="568" spans="1:4" x14ac:dyDescent="0.25">
      <c r="A568" s="412" t="s">
        <v>1220</v>
      </c>
      <c r="B568" s="412" t="s">
        <v>1221</v>
      </c>
      <c r="C568" s="413" t="s">
        <v>1224</v>
      </c>
      <c r="D568" s="437">
        <v>5200</v>
      </c>
    </row>
    <row r="569" spans="1:4" x14ac:dyDescent="0.25">
      <c r="A569" s="412" t="s">
        <v>1222</v>
      </c>
      <c r="B569" s="412" t="s">
        <v>1223</v>
      </c>
      <c r="C569" s="413" t="s">
        <v>1224</v>
      </c>
      <c r="D569" s="437">
        <v>9300</v>
      </c>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33"/>
  <sheetViews>
    <sheetView topLeftCell="D640" workbookViewId="0">
      <selection activeCell="I11" sqref="I11"/>
    </sheetView>
  </sheetViews>
  <sheetFormatPr defaultRowHeight="15" x14ac:dyDescent="0.25"/>
  <cols>
    <col min="1" max="2" width="0" hidden="1" customWidth="1"/>
    <col min="3" max="3" width="0" style="28" hidden="1" customWidth="1"/>
    <col min="4" max="4" width="16.7109375" bestFit="1" customWidth="1"/>
    <col min="5" max="5" width="18.28515625" bestFit="1" customWidth="1"/>
    <col min="6" max="6" width="67" bestFit="1" customWidth="1"/>
  </cols>
  <sheetData>
    <row r="1" spans="1:7" x14ac:dyDescent="0.25">
      <c r="A1" s="70" t="s">
        <v>2730</v>
      </c>
      <c r="B1" s="70" t="s">
        <v>2729</v>
      </c>
      <c r="C1" s="70"/>
      <c r="D1" s="70" t="s">
        <v>2727</v>
      </c>
      <c r="E1" s="70" t="s">
        <v>2728</v>
      </c>
      <c r="F1" s="70" t="s">
        <v>886</v>
      </c>
      <c r="G1" s="70" t="s">
        <v>1004</v>
      </c>
    </row>
    <row r="2" spans="1:7" x14ac:dyDescent="0.25">
      <c r="A2" s="11" t="s">
        <v>1992</v>
      </c>
      <c r="B2" s="11" t="s">
        <v>1993</v>
      </c>
      <c r="C2" s="921" t="s">
        <v>1639</v>
      </c>
      <c r="D2" s="11" t="s">
        <v>1639</v>
      </c>
      <c r="E2" s="11" t="s">
        <v>82</v>
      </c>
      <c r="F2" s="11" t="s">
        <v>2477</v>
      </c>
      <c r="G2" s="69">
        <v>10200</v>
      </c>
    </row>
    <row r="3" spans="1:7" x14ac:dyDescent="0.25">
      <c r="A3" s="11" t="s">
        <v>1992</v>
      </c>
      <c r="B3" s="11" t="s">
        <v>1993</v>
      </c>
      <c r="C3" s="922"/>
      <c r="D3" s="11" t="s">
        <v>1639</v>
      </c>
      <c r="E3" s="11" t="s">
        <v>842</v>
      </c>
      <c r="F3" s="11" t="s">
        <v>2619</v>
      </c>
      <c r="G3" s="69">
        <v>2050</v>
      </c>
    </row>
    <row r="4" spans="1:7" x14ac:dyDescent="0.25">
      <c r="A4" s="11" t="s">
        <v>1992</v>
      </c>
      <c r="B4" s="11" t="s">
        <v>1993</v>
      </c>
      <c r="C4" s="27" t="s">
        <v>1083</v>
      </c>
      <c r="D4" s="11" t="s">
        <v>1083</v>
      </c>
      <c r="E4" s="11" t="s">
        <v>851</v>
      </c>
      <c r="F4" s="11" t="s">
        <v>2619</v>
      </c>
      <c r="G4" s="69">
        <v>4650</v>
      </c>
    </row>
    <row r="5" spans="1:7" x14ac:dyDescent="0.25">
      <c r="A5" s="11" t="s">
        <v>1992</v>
      </c>
      <c r="B5" s="11" t="s">
        <v>1993</v>
      </c>
      <c r="C5" s="27" t="s">
        <v>1085</v>
      </c>
      <c r="D5" s="11" t="s">
        <v>1085</v>
      </c>
      <c r="E5" s="11" t="s">
        <v>851</v>
      </c>
      <c r="F5" s="11" t="s">
        <v>2619</v>
      </c>
      <c r="G5" s="69">
        <v>4650</v>
      </c>
    </row>
    <row r="6" spans="1:7" x14ac:dyDescent="0.25">
      <c r="A6" s="11" t="s">
        <v>1992</v>
      </c>
      <c r="B6" s="11" t="s">
        <v>1993</v>
      </c>
      <c r="C6" s="27" t="s">
        <v>2620</v>
      </c>
      <c r="D6" s="11" t="s">
        <v>2620</v>
      </c>
      <c r="E6" s="11" t="s">
        <v>852</v>
      </c>
      <c r="F6" s="11" t="s">
        <v>2619</v>
      </c>
      <c r="G6" s="69">
        <v>6000</v>
      </c>
    </row>
    <row r="7" spans="1:7" x14ac:dyDescent="0.25">
      <c r="A7" s="11" t="s">
        <v>1992</v>
      </c>
      <c r="B7" s="11" t="s">
        <v>1993</v>
      </c>
      <c r="C7" s="921" t="s">
        <v>1458</v>
      </c>
      <c r="D7" s="122" t="s">
        <v>1458</v>
      </c>
      <c r="E7" s="122" t="s">
        <v>739</v>
      </c>
      <c r="F7" s="122" t="s">
        <v>2492</v>
      </c>
      <c r="G7" s="123">
        <v>10100</v>
      </c>
    </row>
    <row r="8" spans="1:7" x14ac:dyDescent="0.25">
      <c r="A8" s="11" t="s">
        <v>1992</v>
      </c>
      <c r="B8" s="11" t="s">
        <v>1993</v>
      </c>
      <c r="C8" s="922"/>
      <c r="D8" s="11" t="s">
        <v>1458</v>
      </c>
      <c r="E8" s="11" t="s">
        <v>850</v>
      </c>
      <c r="F8" s="11" t="s">
        <v>2619</v>
      </c>
      <c r="G8" s="69">
        <v>6950</v>
      </c>
    </row>
    <row r="9" spans="1:7" x14ac:dyDescent="0.25">
      <c r="A9" s="11" t="s">
        <v>2187</v>
      </c>
      <c r="B9" s="11"/>
      <c r="C9" s="11" t="s">
        <v>2768</v>
      </c>
      <c r="D9" s="11" t="s">
        <v>2768</v>
      </c>
      <c r="E9" s="11" t="s">
        <v>2517</v>
      </c>
      <c r="F9" s="11" t="s">
        <v>2518</v>
      </c>
      <c r="G9" s="69">
        <v>2050</v>
      </c>
    </row>
    <row r="10" spans="1:7" x14ac:dyDescent="0.25">
      <c r="A10" s="11" t="s">
        <v>1992</v>
      </c>
      <c r="B10" s="11" t="s">
        <v>1993</v>
      </c>
      <c r="C10" s="11" t="s">
        <v>2116</v>
      </c>
      <c r="D10" s="11" t="s">
        <v>2116</v>
      </c>
      <c r="E10" s="11" t="s">
        <v>766</v>
      </c>
      <c r="F10" s="11" t="s">
        <v>2117</v>
      </c>
      <c r="G10" s="69">
        <v>17600</v>
      </c>
    </row>
    <row r="11" spans="1:7" x14ac:dyDescent="0.25">
      <c r="A11" s="11" t="s">
        <v>1992</v>
      </c>
      <c r="B11" s="11" t="s">
        <v>1993</v>
      </c>
      <c r="C11" s="11" t="s">
        <v>2116</v>
      </c>
      <c r="D11" s="11" t="s">
        <v>2116</v>
      </c>
      <c r="E11" s="11" t="s">
        <v>279</v>
      </c>
      <c r="F11" s="11" t="s">
        <v>2181</v>
      </c>
      <c r="G11" s="69">
        <v>100</v>
      </c>
    </row>
    <row r="12" spans="1:7" x14ac:dyDescent="0.25">
      <c r="A12" s="11" t="s">
        <v>1992</v>
      </c>
      <c r="B12" s="11" t="s">
        <v>1993</v>
      </c>
      <c r="C12" s="11" t="s">
        <v>2116</v>
      </c>
      <c r="D12" s="11" t="s">
        <v>2116</v>
      </c>
      <c r="E12" s="11" t="s">
        <v>584</v>
      </c>
      <c r="F12" s="11" t="s">
        <v>2203</v>
      </c>
      <c r="G12" s="69">
        <v>300</v>
      </c>
    </row>
    <row r="13" spans="1:7" x14ac:dyDescent="0.25">
      <c r="A13" s="11" t="s">
        <v>1992</v>
      </c>
      <c r="B13" s="11" t="s">
        <v>1993</v>
      </c>
      <c r="C13" s="11" t="s">
        <v>2116</v>
      </c>
      <c r="D13" s="11" t="s">
        <v>2116</v>
      </c>
      <c r="E13" s="11" t="s">
        <v>765</v>
      </c>
      <c r="F13" s="11" t="s">
        <v>2252</v>
      </c>
      <c r="G13" s="69">
        <v>14000</v>
      </c>
    </row>
    <row r="14" spans="1:7" x14ac:dyDescent="0.25">
      <c r="A14" s="11" t="s">
        <v>1992</v>
      </c>
      <c r="B14" s="11" t="s">
        <v>1993</v>
      </c>
      <c r="C14" s="11" t="s">
        <v>2116</v>
      </c>
      <c r="D14" s="11" t="s">
        <v>2116</v>
      </c>
      <c r="E14" s="11" t="s">
        <v>817</v>
      </c>
      <c r="F14" s="11" t="s">
        <v>2255</v>
      </c>
      <c r="G14" s="69">
        <v>8150</v>
      </c>
    </row>
    <row r="15" spans="1:7" x14ac:dyDescent="0.25">
      <c r="A15" s="11" t="s">
        <v>1992</v>
      </c>
      <c r="B15" s="11" t="s">
        <v>1993</v>
      </c>
      <c r="C15" s="11" t="s">
        <v>2116</v>
      </c>
      <c r="D15" s="11" t="s">
        <v>2116</v>
      </c>
      <c r="E15" s="11" t="s">
        <v>255</v>
      </c>
      <c r="F15" s="11" t="s">
        <v>2333</v>
      </c>
      <c r="G15" s="69">
        <v>150</v>
      </c>
    </row>
    <row r="16" spans="1:7" x14ac:dyDescent="0.25">
      <c r="A16" s="11" t="s">
        <v>1992</v>
      </c>
      <c r="B16" s="11" t="s">
        <v>1993</v>
      </c>
      <c r="C16" s="11" t="s">
        <v>2116</v>
      </c>
      <c r="D16" s="11" t="s">
        <v>2116</v>
      </c>
      <c r="E16" s="11" t="s">
        <v>313</v>
      </c>
      <c r="F16" s="11" t="s">
        <v>2498</v>
      </c>
      <c r="G16" s="69">
        <v>750</v>
      </c>
    </row>
    <row r="17" spans="1:7" x14ac:dyDescent="0.25">
      <c r="A17" s="11" t="s">
        <v>1992</v>
      </c>
      <c r="B17" s="11" t="s">
        <v>1993</v>
      </c>
      <c r="C17" s="11" t="s">
        <v>2116</v>
      </c>
      <c r="D17" s="11" t="s">
        <v>2116</v>
      </c>
      <c r="E17" s="11" t="s">
        <v>2520</v>
      </c>
      <c r="F17" s="11" t="s">
        <v>2521</v>
      </c>
      <c r="G17" s="69">
        <v>350</v>
      </c>
    </row>
    <row r="18" spans="1:7" x14ac:dyDescent="0.25">
      <c r="A18" s="11" t="s">
        <v>1992</v>
      </c>
      <c r="B18" s="11" t="s">
        <v>1993</v>
      </c>
      <c r="C18" s="11" t="s">
        <v>2116</v>
      </c>
      <c r="D18" s="11" t="s">
        <v>2116</v>
      </c>
      <c r="E18" s="11" t="s">
        <v>2555</v>
      </c>
      <c r="F18" s="11" t="s">
        <v>2556</v>
      </c>
      <c r="G18" s="69" t="s">
        <v>2101</v>
      </c>
    </row>
    <row r="19" spans="1:7" x14ac:dyDescent="0.25">
      <c r="A19" s="11" t="s">
        <v>2187</v>
      </c>
      <c r="B19" s="11"/>
      <c r="C19" s="11" t="s">
        <v>2116</v>
      </c>
      <c r="D19" s="11" t="s">
        <v>2116</v>
      </c>
      <c r="E19" s="11" t="s">
        <v>824</v>
      </c>
      <c r="F19" s="11" t="s">
        <v>2142</v>
      </c>
      <c r="G19" s="69">
        <v>6650</v>
      </c>
    </row>
    <row r="20" spans="1:7" x14ac:dyDescent="0.25">
      <c r="A20" s="11" t="s">
        <v>1992</v>
      </c>
      <c r="B20" s="11" t="s">
        <v>1993</v>
      </c>
      <c r="C20" s="11" t="s">
        <v>2116</v>
      </c>
      <c r="D20" s="11" t="s">
        <v>2116</v>
      </c>
      <c r="E20" s="11" t="s">
        <v>193</v>
      </c>
      <c r="F20" s="11" t="s">
        <v>2586</v>
      </c>
      <c r="G20" s="69">
        <v>550</v>
      </c>
    </row>
    <row r="21" spans="1:7" x14ac:dyDescent="0.25">
      <c r="A21" s="11" t="s">
        <v>1992</v>
      </c>
      <c r="B21" s="11" t="s">
        <v>1993</v>
      </c>
      <c r="C21" s="11" t="s">
        <v>2116</v>
      </c>
      <c r="D21" s="11" t="s">
        <v>2116</v>
      </c>
      <c r="E21" s="11" t="s">
        <v>267</v>
      </c>
      <c r="F21" s="11" t="s">
        <v>2601</v>
      </c>
      <c r="G21" s="69">
        <v>4850</v>
      </c>
    </row>
    <row r="22" spans="1:7" x14ac:dyDescent="0.25">
      <c r="A22" s="11" t="s">
        <v>1992</v>
      </c>
      <c r="B22" s="11" t="s">
        <v>1993</v>
      </c>
      <c r="C22" s="11" t="s">
        <v>2118</v>
      </c>
      <c r="D22" s="11" t="s">
        <v>2118</v>
      </c>
      <c r="E22" s="11" t="s">
        <v>766</v>
      </c>
      <c r="F22" s="11" t="s">
        <v>2117</v>
      </c>
      <c r="G22" s="69">
        <v>17600</v>
      </c>
    </row>
    <row r="23" spans="1:7" x14ac:dyDescent="0.25">
      <c r="A23" s="11" t="s">
        <v>1992</v>
      </c>
      <c r="B23" s="11" t="s">
        <v>1993</v>
      </c>
      <c r="C23" s="11" t="s">
        <v>2118</v>
      </c>
      <c r="D23" s="11" t="s">
        <v>2118</v>
      </c>
      <c r="E23" s="11" t="s">
        <v>584</v>
      </c>
      <c r="F23" s="11" t="s">
        <v>2203</v>
      </c>
      <c r="G23" s="69">
        <v>300</v>
      </c>
    </row>
    <row r="24" spans="1:7" x14ac:dyDescent="0.25">
      <c r="A24" s="11" t="s">
        <v>1992</v>
      </c>
      <c r="B24" s="11" t="s">
        <v>1993</v>
      </c>
      <c r="C24" s="11" t="s">
        <v>2118</v>
      </c>
      <c r="D24" s="11" t="s">
        <v>2118</v>
      </c>
      <c r="E24" s="11" t="s">
        <v>765</v>
      </c>
      <c r="F24" s="11" t="s">
        <v>2252</v>
      </c>
      <c r="G24" s="69">
        <v>14000</v>
      </c>
    </row>
    <row r="25" spans="1:7" x14ac:dyDescent="0.25">
      <c r="A25" s="11" t="s">
        <v>1992</v>
      </c>
      <c r="B25" s="11" t="s">
        <v>1993</v>
      </c>
      <c r="C25" s="11" t="s">
        <v>2118</v>
      </c>
      <c r="D25" s="11" t="s">
        <v>2118</v>
      </c>
      <c r="E25" s="11" t="s">
        <v>817</v>
      </c>
      <c r="F25" s="11" t="s">
        <v>2255</v>
      </c>
      <c r="G25" s="69">
        <v>8150</v>
      </c>
    </row>
    <row r="26" spans="1:7" x14ac:dyDescent="0.25">
      <c r="A26" s="11" t="s">
        <v>1992</v>
      </c>
      <c r="B26" s="11" t="s">
        <v>1993</v>
      </c>
      <c r="C26" s="11" t="s">
        <v>2118</v>
      </c>
      <c r="D26" s="11" t="s">
        <v>2118</v>
      </c>
      <c r="E26" s="11" t="s">
        <v>2520</v>
      </c>
      <c r="F26" s="11" t="s">
        <v>2521</v>
      </c>
      <c r="G26" s="69">
        <v>350</v>
      </c>
    </row>
    <row r="27" spans="1:7" x14ac:dyDescent="0.25">
      <c r="A27" s="11" t="s">
        <v>2187</v>
      </c>
      <c r="B27" s="11"/>
      <c r="C27" s="11" t="s">
        <v>2118</v>
      </c>
      <c r="D27" s="11" t="s">
        <v>2118</v>
      </c>
      <c r="E27" s="11" t="s">
        <v>823</v>
      </c>
      <c r="F27" s="11" t="s">
        <v>2142</v>
      </c>
      <c r="G27" s="69">
        <v>6650</v>
      </c>
    </row>
    <row r="28" spans="1:7" x14ac:dyDescent="0.25">
      <c r="A28" s="11" t="s">
        <v>1992</v>
      </c>
      <c r="B28" s="11" t="s">
        <v>1993</v>
      </c>
      <c r="C28" s="11" t="s">
        <v>2118</v>
      </c>
      <c r="D28" s="11" t="s">
        <v>2118</v>
      </c>
      <c r="E28" s="11" t="s">
        <v>193</v>
      </c>
      <c r="F28" s="11" t="s">
        <v>2585</v>
      </c>
      <c r="G28" s="69">
        <v>550</v>
      </c>
    </row>
    <row r="29" spans="1:7" x14ac:dyDescent="0.25">
      <c r="A29" s="11" t="s">
        <v>1992</v>
      </c>
      <c r="B29" s="11" t="s">
        <v>1993</v>
      </c>
      <c r="C29" s="11" t="s">
        <v>1076</v>
      </c>
      <c r="D29" s="11" t="s">
        <v>1076</v>
      </c>
      <c r="E29" s="11" t="s">
        <v>583</v>
      </c>
      <c r="F29" s="11" t="s">
        <v>1994</v>
      </c>
      <c r="G29" s="69">
        <v>150</v>
      </c>
    </row>
    <row r="30" spans="1:7" x14ac:dyDescent="0.25">
      <c r="A30" s="11" t="s">
        <v>1992</v>
      </c>
      <c r="B30" s="11" t="s">
        <v>1993</v>
      </c>
      <c r="C30" s="11" t="s">
        <v>1076</v>
      </c>
      <c r="D30" s="11" t="s">
        <v>1076</v>
      </c>
      <c r="E30" s="11" t="s">
        <v>766</v>
      </c>
      <c r="F30" s="11" t="s">
        <v>2117</v>
      </c>
      <c r="G30" s="69">
        <v>17600</v>
      </c>
    </row>
    <row r="31" spans="1:7" x14ac:dyDescent="0.25">
      <c r="A31" s="11" t="s">
        <v>1992</v>
      </c>
      <c r="B31" s="11" t="s">
        <v>1993</v>
      </c>
      <c r="C31" s="11" t="s">
        <v>1076</v>
      </c>
      <c r="D31" s="11" t="s">
        <v>1076</v>
      </c>
      <c r="E31" s="11" t="s">
        <v>584</v>
      </c>
      <c r="F31" s="11" t="s">
        <v>2203</v>
      </c>
      <c r="G31" s="69">
        <v>300</v>
      </c>
    </row>
    <row r="32" spans="1:7" x14ac:dyDescent="0.25">
      <c r="A32" s="11" t="s">
        <v>1992</v>
      </c>
      <c r="B32" s="11" t="s">
        <v>1993</v>
      </c>
      <c r="C32" s="11" t="s">
        <v>1076</v>
      </c>
      <c r="D32" s="11" t="s">
        <v>1076</v>
      </c>
      <c r="E32" s="11" t="s">
        <v>765</v>
      </c>
      <c r="F32" s="11" t="s">
        <v>2252</v>
      </c>
      <c r="G32" s="69">
        <v>14000</v>
      </c>
    </row>
    <row r="33" spans="1:7" x14ac:dyDescent="0.25">
      <c r="A33" s="11" t="s">
        <v>1992</v>
      </c>
      <c r="B33" s="11" t="s">
        <v>1993</v>
      </c>
      <c r="C33" s="11" t="s">
        <v>1076</v>
      </c>
      <c r="D33" s="11" t="s">
        <v>1076</v>
      </c>
      <c r="E33" s="11" t="s">
        <v>817</v>
      </c>
      <c r="F33" s="11" t="s">
        <v>2255</v>
      </c>
      <c r="G33" s="69">
        <v>8150</v>
      </c>
    </row>
    <row r="34" spans="1:7" x14ac:dyDescent="0.25">
      <c r="A34" s="11" t="s">
        <v>1992</v>
      </c>
      <c r="B34" s="11" t="s">
        <v>1993</v>
      </c>
      <c r="C34" s="11" t="s">
        <v>1076</v>
      </c>
      <c r="D34" s="11" t="s">
        <v>1076</v>
      </c>
      <c r="E34" s="11" t="s">
        <v>2520</v>
      </c>
      <c r="F34" s="11" t="s">
        <v>2521</v>
      </c>
      <c r="G34" s="69">
        <v>350</v>
      </c>
    </row>
    <row r="35" spans="1:7" x14ac:dyDescent="0.25">
      <c r="A35" s="11" t="s">
        <v>1992</v>
      </c>
      <c r="B35" s="11" t="s">
        <v>1993</v>
      </c>
      <c r="C35" s="11" t="s">
        <v>1076</v>
      </c>
      <c r="D35" s="11" t="s">
        <v>1076</v>
      </c>
      <c r="E35" s="11" t="s">
        <v>193</v>
      </c>
      <c r="F35" s="11" t="s">
        <v>2585</v>
      </c>
      <c r="G35" s="69">
        <v>550</v>
      </c>
    </row>
    <row r="36" spans="1:7" x14ac:dyDescent="0.25">
      <c r="A36" s="11" t="s">
        <v>1992</v>
      </c>
      <c r="B36" s="11" t="s">
        <v>1993</v>
      </c>
      <c r="C36" s="11" t="s">
        <v>1076</v>
      </c>
      <c r="D36" s="11" t="s">
        <v>1076</v>
      </c>
      <c r="E36" s="11" t="s">
        <v>764</v>
      </c>
      <c r="F36" s="11" t="s">
        <v>2715</v>
      </c>
      <c r="G36" s="69">
        <v>22350</v>
      </c>
    </row>
    <row r="37" spans="1:7" x14ac:dyDescent="0.25">
      <c r="A37" s="11" t="s">
        <v>1992</v>
      </c>
      <c r="B37" s="11" t="s">
        <v>2014</v>
      </c>
      <c r="C37" s="11" t="s">
        <v>2166</v>
      </c>
      <c r="D37" s="11" t="s">
        <v>2166</v>
      </c>
      <c r="E37" s="11" t="s">
        <v>164</v>
      </c>
      <c r="F37" s="11" t="s">
        <v>2167</v>
      </c>
      <c r="G37" s="69">
        <v>150</v>
      </c>
    </row>
    <row r="38" spans="1:7" x14ac:dyDescent="0.25">
      <c r="A38" s="11" t="s">
        <v>1992</v>
      </c>
      <c r="B38" s="11" t="s">
        <v>2014</v>
      </c>
      <c r="C38" s="11" t="s">
        <v>2166</v>
      </c>
      <c r="D38" s="11" t="s">
        <v>2166</v>
      </c>
      <c r="E38" s="11" t="s">
        <v>201</v>
      </c>
      <c r="F38" s="11" t="s">
        <v>2181</v>
      </c>
      <c r="G38" s="69">
        <v>150</v>
      </c>
    </row>
    <row r="39" spans="1:7" x14ac:dyDescent="0.25">
      <c r="A39" s="11" t="s">
        <v>1992</v>
      </c>
      <c r="B39" s="11" t="s">
        <v>2014</v>
      </c>
      <c r="C39" s="11" t="s">
        <v>2166</v>
      </c>
      <c r="D39" s="11" t="s">
        <v>2166</v>
      </c>
      <c r="E39" s="11" t="s">
        <v>278</v>
      </c>
      <c r="F39" s="11" t="s">
        <v>2181</v>
      </c>
      <c r="G39" s="69">
        <v>100</v>
      </c>
    </row>
    <row r="40" spans="1:7" x14ac:dyDescent="0.25">
      <c r="A40" s="11" t="s">
        <v>1992</v>
      </c>
      <c r="B40" s="11" t="s">
        <v>2014</v>
      </c>
      <c r="C40" s="11" t="s">
        <v>2166</v>
      </c>
      <c r="D40" s="11" t="s">
        <v>2166</v>
      </c>
      <c r="E40" s="11" t="s">
        <v>153</v>
      </c>
      <c r="F40" s="11" t="s">
        <v>2367</v>
      </c>
      <c r="G40" s="69">
        <v>600</v>
      </c>
    </row>
    <row r="41" spans="1:7" x14ac:dyDescent="0.25">
      <c r="A41" s="11" t="s">
        <v>1992</v>
      </c>
      <c r="B41" s="11" t="s">
        <v>2014</v>
      </c>
      <c r="C41" s="11" t="s">
        <v>2166</v>
      </c>
      <c r="D41" s="11" t="s">
        <v>2166</v>
      </c>
      <c r="E41" s="11" t="s">
        <v>730</v>
      </c>
      <c r="F41" s="11" t="s">
        <v>2480</v>
      </c>
      <c r="G41" s="69">
        <v>13800</v>
      </c>
    </row>
    <row r="42" spans="1:7" x14ac:dyDescent="0.25">
      <c r="A42" s="11" t="s">
        <v>1992</v>
      </c>
      <c r="B42" s="11" t="s">
        <v>2014</v>
      </c>
      <c r="C42" s="11" t="s">
        <v>2166</v>
      </c>
      <c r="D42" s="11" t="s">
        <v>2166</v>
      </c>
      <c r="E42" s="11" t="s">
        <v>856</v>
      </c>
      <c r="F42" s="11" t="s">
        <v>2618</v>
      </c>
      <c r="G42" s="69">
        <v>4400</v>
      </c>
    </row>
    <row r="43" spans="1:7" x14ac:dyDescent="0.25">
      <c r="A43" s="11" t="s">
        <v>1992</v>
      </c>
      <c r="B43" s="11" t="s">
        <v>2014</v>
      </c>
      <c r="C43" s="11" t="s">
        <v>2166</v>
      </c>
      <c r="D43" s="11" t="s">
        <v>2166</v>
      </c>
      <c r="E43" s="11" t="s">
        <v>305</v>
      </c>
      <c r="F43" s="11" t="s">
        <v>2694</v>
      </c>
      <c r="G43" s="69">
        <v>100</v>
      </c>
    </row>
    <row r="44" spans="1:7" x14ac:dyDescent="0.25">
      <c r="A44" s="11" t="s">
        <v>1992</v>
      </c>
      <c r="B44" s="11" t="s">
        <v>2014</v>
      </c>
      <c r="C44" s="11" t="s">
        <v>2166</v>
      </c>
      <c r="D44" s="11" t="s">
        <v>2166</v>
      </c>
      <c r="E44" s="11" t="s">
        <v>482</v>
      </c>
      <c r="F44" s="11" t="s">
        <v>2706</v>
      </c>
      <c r="G44" s="69">
        <v>150</v>
      </c>
    </row>
    <row r="45" spans="1:7" x14ac:dyDescent="0.25">
      <c r="A45" s="11" t="s">
        <v>1992</v>
      </c>
      <c r="B45" s="11" t="s">
        <v>2014</v>
      </c>
      <c r="C45" s="11" t="s">
        <v>2166</v>
      </c>
      <c r="D45" s="11" t="s">
        <v>2166</v>
      </c>
      <c r="E45" s="11" t="s">
        <v>729</v>
      </c>
      <c r="F45" s="11" t="s">
        <v>2709</v>
      </c>
      <c r="G45" s="69">
        <v>15800</v>
      </c>
    </row>
    <row r="46" spans="1:7" x14ac:dyDescent="0.25">
      <c r="A46" s="11" t="s">
        <v>1992</v>
      </c>
      <c r="B46" s="11" t="s">
        <v>1993</v>
      </c>
      <c r="C46" s="11" t="s">
        <v>184</v>
      </c>
      <c r="D46" s="11" t="s">
        <v>184</v>
      </c>
      <c r="E46" s="11" t="s">
        <v>184</v>
      </c>
      <c r="F46" s="11" t="s">
        <v>2476</v>
      </c>
      <c r="G46" s="69">
        <v>1950</v>
      </c>
    </row>
    <row r="47" spans="1:7" x14ac:dyDescent="0.25">
      <c r="A47" s="11" t="s">
        <v>1992</v>
      </c>
      <c r="B47" s="11" t="s">
        <v>1993</v>
      </c>
      <c r="C47" s="11" t="s">
        <v>1126</v>
      </c>
      <c r="D47" s="11" t="s">
        <v>1126</v>
      </c>
      <c r="E47" s="11" t="s">
        <v>210</v>
      </c>
      <c r="F47" s="11" t="s">
        <v>2001</v>
      </c>
      <c r="G47" s="69">
        <v>23350</v>
      </c>
    </row>
    <row r="48" spans="1:7" x14ac:dyDescent="0.25">
      <c r="A48" s="11" t="s">
        <v>1992</v>
      </c>
      <c r="B48" s="11" t="s">
        <v>1993</v>
      </c>
      <c r="C48" s="11" t="s">
        <v>1126</v>
      </c>
      <c r="D48" s="11" t="s">
        <v>1126</v>
      </c>
      <c r="E48" s="11" t="s">
        <v>572</v>
      </c>
      <c r="F48" s="11" t="s">
        <v>2091</v>
      </c>
      <c r="G48" s="69">
        <v>150</v>
      </c>
    </row>
    <row r="49" spans="1:7" x14ac:dyDescent="0.25">
      <c r="A49" s="11" t="s">
        <v>1992</v>
      </c>
      <c r="B49" s="11" t="s">
        <v>1993</v>
      </c>
      <c r="C49" s="11" t="s">
        <v>1126</v>
      </c>
      <c r="D49" s="11" t="s">
        <v>1126</v>
      </c>
      <c r="E49" s="11" t="s">
        <v>570</v>
      </c>
      <c r="F49" s="11" t="s">
        <v>2092</v>
      </c>
      <c r="G49" s="69">
        <v>800</v>
      </c>
    </row>
    <row r="50" spans="1:7" x14ac:dyDescent="0.25">
      <c r="A50" s="11" t="s">
        <v>1992</v>
      </c>
      <c r="B50" s="11" t="s">
        <v>1993</v>
      </c>
      <c r="C50" s="11" t="s">
        <v>1126</v>
      </c>
      <c r="D50" s="11" t="s">
        <v>1126</v>
      </c>
      <c r="E50" s="11" t="s">
        <v>293</v>
      </c>
      <c r="F50" s="11" t="s">
        <v>2094</v>
      </c>
      <c r="G50" s="69">
        <v>300</v>
      </c>
    </row>
    <row r="51" spans="1:7" x14ac:dyDescent="0.25">
      <c r="A51" s="11" t="s">
        <v>1992</v>
      </c>
      <c r="B51" s="11" t="s">
        <v>1993</v>
      </c>
      <c r="C51" s="11" t="s">
        <v>1126</v>
      </c>
      <c r="D51" s="11" t="s">
        <v>1126</v>
      </c>
      <c r="E51" s="11" t="s">
        <v>269</v>
      </c>
      <c r="F51" s="11" t="s">
        <v>2130</v>
      </c>
      <c r="G51" s="69">
        <v>550</v>
      </c>
    </row>
    <row r="52" spans="1:7" x14ac:dyDescent="0.25">
      <c r="A52" s="11" t="s">
        <v>1992</v>
      </c>
      <c r="B52" s="11" t="s">
        <v>1993</v>
      </c>
      <c r="C52" s="11" t="s">
        <v>1126</v>
      </c>
      <c r="D52" s="11" t="s">
        <v>1126</v>
      </c>
      <c r="E52" s="11" t="s">
        <v>176</v>
      </c>
      <c r="F52" s="11" t="s">
        <v>2156</v>
      </c>
      <c r="G52" s="69">
        <v>950</v>
      </c>
    </row>
    <row r="53" spans="1:7" x14ac:dyDescent="0.25">
      <c r="A53" s="11" t="s">
        <v>1992</v>
      </c>
      <c r="B53" s="11" t="s">
        <v>1993</v>
      </c>
      <c r="C53" s="11" t="s">
        <v>1126</v>
      </c>
      <c r="D53" s="11" t="s">
        <v>1126</v>
      </c>
      <c r="E53" s="11" t="s">
        <v>571</v>
      </c>
      <c r="F53" s="11" t="s">
        <v>2176</v>
      </c>
      <c r="G53" s="69">
        <v>250</v>
      </c>
    </row>
    <row r="54" spans="1:7" x14ac:dyDescent="0.25">
      <c r="A54" s="11" t="s">
        <v>1992</v>
      </c>
      <c r="B54" s="11" t="s">
        <v>1993</v>
      </c>
      <c r="C54" s="11" t="s">
        <v>1126</v>
      </c>
      <c r="D54" s="11" t="s">
        <v>1126</v>
      </c>
      <c r="E54" s="11" t="s">
        <v>309</v>
      </c>
      <c r="F54" s="11" t="s">
        <v>2181</v>
      </c>
      <c r="G54" s="69">
        <v>100</v>
      </c>
    </row>
    <row r="55" spans="1:7" x14ac:dyDescent="0.25">
      <c r="A55" s="11" t="s">
        <v>1992</v>
      </c>
      <c r="B55" s="11" t="s">
        <v>1993</v>
      </c>
      <c r="C55" s="11" t="s">
        <v>1126</v>
      </c>
      <c r="D55" s="11" t="s">
        <v>1126</v>
      </c>
      <c r="E55" s="11" t="s">
        <v>586</v>
      </c>
      <c r="F55" s="11" t="s">
        <v>2210</v>
      </c>
      <c r="G55" s="69">
        <v>1900</v>
      </c>
    </row>
    <row r="56" spans="1:7" x14ac:dyDescent="0.25">
      <c r="A56" s="11" t="s">
        <v>1992</v>
      </c>
      <c r="B56" s="11" t="s">
        <v>1993</v>
      </c>
      <c r="C56" s="11" t="s">
        <v>1126</v>
      </c>
      <c r="D56" s="11" t="s">
        <v>1126</v>
      </c>
      <c r="E56" s="11" t="s">
        <v>591</v>
      </c>
      <c r="F56" s="11" t="s">
        <v>2231</v>
      </c>
      <c r="G56" s="69">
        <v>1700</v>
      </c>
    </row>
    <row r="57" spans="1:7" x14ac:dyDescent="0.25">
      <c r="A57" s="11" t="s">
        <v>1992</v>
      </c>
      <c r="B57" s="11" t="s">
        <v>1993</v>
      </c>
      <c r="C57" s="11" t="s">
        <v>1126</v>
      </c>
      <c r="D57" s="11" t="s">
        <v>1126</v>
      </c>
      <c r="E57" s="11" t="s">
        <v>589</v>
      </c>
      <c r="F57" s="11" t="s">
        <v>2207</v>
      </c>
      <c r="G57" s="69">
        <v>900</v>
      </c>
    </row>
    <row r="58" spans="1:7" x14ac:dyDescent="0.25">
      <c r="A58" s="11" t="s">
        <v>1992</v>
      </c>
      <c r="B58" s="11" t="s">
        <v>1993</v>
      </c>
      <c r="C58" s="11" t="s">
        <v>1126</v>
      </c>
      <c r="D58" s="11" t="s">
        <v>1126</v>
      </c>
      <c r="E58" s="11" t="s">
        <v>451</v>
      </c>
      <c r="F58" s="11" t="s">
        <v>2408</v>
      </c>
      <c r="G58" s="69">
        <v>650</v>
      </c>
    </row>
    <row r="59" spans="1:7" x14ac:dyDescent="0.25">
      <c r="A59" s="11" t="s">
        <v>1992</v>
      </c>
      <c r="B59" s="11" t="s">
        <v>1993</v>
      </c>
      <c r="C59" s="11" t="s">
        <v>1126</v>
      </c>
      <c r="D59" s="11" t="s">
        <v>1126</v>
      </c>
      <c r="E59" s="11" t="s">
        <v>131</v>
      </c>
      <c r="F59" s="11" t="s">
        <v>2434</v>
      </c>
      <c r="G59" s="69">
        <v>1800</v>
      </c>
    </row>
    <row r="60" spans="1:7" x14ac:dyDescent="0.25">
      <c r="A60" s="11" t="s">
        <v>1992</v>
      </c>
      <c r="B60" s="11" t="s">
        <v>1993</v>
      </c>
      <c r="C60" s="11" t="s">
        <v>1126</v>
      </c>
      <c r="D60" s="11" t="s">
        <v>1126</v>
      </c>
      <c r="E60" s="11" t="s">
        <v>403</v>
      </c>
      <c r="F60" s="11" t="s">
        <v>2443</v>
      </c>
      <c r="G60" s="69">
        <v>300</v>
      </c>
    </row>
    <row r="61" spans="1:7" x14ac:dyDescent="0.25">
      <c r="A61" s="11" t="s">
        <v>1992</v>
      </c>
      <c r="B61" s="11" t="s">
        <v>1993</v>
      </c>
      <c r="C61" s="11" t="s">
        <v>1126</v>
      </c>
      <c r="D61" s="11" t="s">
        <v>1126</v>
      </c>
      <c r="E61" s="11" t="s">
        <v>272</v>
      </c>
      <c r="F61" s="11" t="s">
        <v>2444</v>
      </c>
      <c r="G61" s="69">
        <v>100</v>
      </c>
    </row>
    <row r="62" spans="1:7" x14ac:dyDescent="0.25">
      <c r="A62" s="11" t="s">
        <v>1992</v>
      </c>
      <c r="B62" s="11" t="s">
        <v>1993</v>
      </c>
      <c r="C62" s="11" t="s">
        <v>1126</v>
      </c>
      <c r="D62" s="11" t="s">
        <v>1126</v>
      </c>
      <c r="E62" s="11" t="s">
        <v>450</v>
      </c>
      <c r="F62" s="11" t="s">
        <v>2474</v>
      </c>
      <c r="G62" s="69">
        <v>1050</v>
      </c>
    </row>
    <row r="63" spans="1:7" x14ac:dyDescent="0.25">
      <c r="A63" s="11" t="s">
        <v>1992</v>
      </c>
      <c r="B63" s="11" t="s">
        <v>1993</v>
      </c>
      <c r="C63" s="11" t="s">
        <v>1126</v>
      </c>
      <c r="D63" s="11" t="s">
        <v>1126</v>
      </c>
      <c r="E63" s="11" t="s">
        <v>93</v>
      </c>
      <c r="F63" s="11" t="s">
        <v>2493</v>
      </c>
      <c r="G63" s="69">
        <v>400</v>
      </c>
    </row>
    <row r="64" spans="1:7" x14ac:dyDescent="0.25">
      <c r="A64" s="11" t="s">
        <v>1992</v>
      </c>
      <c r="B64" s="11" t="s">
        <v>1993</v>
      </c>
      <c r="C64" s="11" t="s">
        <v>1126</v>
      </c>
      <c r="D64" s="11" t="s">
        <v>1126</v>
      </c>
      <c r="E64" s="11" t="s">
        <v>238</v>
      </c>
      <c r="F64" s="11" t="s">
        <v>2529</v>
      </c>
      <c r="G64" s="69">
        <v>100</v>
      </c>
    </row>
    <row r="65" spans="1:7" x14ac:dyDescent="0.25">
      <c r="A65" s="11" t="s">
        <v>1992</v>
      </c>
      <c r="B65" s="11" t="s">
        <v>1993</v>
      </c>
      <c r="C65" s="11" t="s">
        <v>1126</v>
      </c>
      <c r="D65" s="11" t="s">
        <v>1126</v>
      </c>
      <c r="E65" s="11" t="s">
        <v>587</v>
      </c>
      <c r="F65" s="11" t="s">
        <v>2580</v>
      </c>
      <c r="G65" s="69">
        <v>9100</v>
      </c>
    </row>
    <row r="66" spans="1:7" x14ac:dyDescent="0.25">
      <c r="A66" s="11" t="s">
        <v>1992</v>
      </c>
      <c r="B66" s="11" t="s">
        <v>1993</v>
      </c>
      <c r="C66" s="11" t="s">
        <v>1126</v>
      </c>
      <c r="D66" s="11" t="s">
        <v>1126</v>
      </c>
      <c r="E66" s="11" t="s">
        <v>486</v>
      </c>
      <c r="F66" s="11" t="s">
        <v>2581</v>
      </c>
      <c r="G66" s="69">
        <v>8450</v>
      </c>
    </row>
    <row r="67" spans="1:7" x14ac:dyDescent="0.25">
      <c r="A67" s="11" t="s">
        <v>1992</v>
      </c>
      <c r="B67" s="11" t="s">
        <v>1993</v>
      </c>
      <c r="C67" s="11" t="s">
        <v>1126</v>
      </c>
      <c r="D67" s="11" t="s">
        <v>1126</v>
      </c>
      <c r="E67" s="11" t="s">
        <v>404</v>
      </c>
      <c r="F67" s="11" t="s">
        <v>2597</v>
      </c>
      <c r="G67" s="69">
        <v>750</v>
      </c>
    </row>
    <row r="68" spans="1:7" x14ac:dyDescent="0.25">
      <c r="A68" s="11" t="s">
        <v>1992</v>
      </c>
      <c r="B68" s="11" t="s">
        <v>1993</v>
      </c>
      <c r="C68" s="11" t="s">
        <v>1126</v>
      </c>
      <c r="D68" s="11" t="s">
        <v>1126</v>
      </c>
      <c r="E68" s="11" t="s">
        <v>100</v>
      </c>
      <c r="F68" s="11" t="s">
        <v>2613</v>
      </c>
      <c r="G68" s="69">
        <v>100</v>
      </c>
    </row>
    <row r="69" spans="1:7" x14ac:dyDescent="0.25">
      <c r="A69" s="11" t="s">
        <v>1992</v>
      </c>
      <c r="B69" s="11" t="s">
        <v>1993</v>
      </c>
      <c r="C69" s="11" t="s">
        <v>1126</v>
      </c>
      <c r="D69" s="11" t="s">
        <v>1126</v>
      </c>
      <c r="E69" s="11" t="s">
        <v>809</v>
      </c>
      <c r="F69" s="11" t="s">
        <v>2623</v>
      </c>
      <c r="G69" s="69">
        <v>4700</v>
      </c>
    </row>
    <row r="70" spans="1:7" x14ac:dyDescent="0.25">
      <c r="A70" s="11" t="s">
        <v>1992</v>
      </c>
      <c r="B70" s="11" t="s">
        <v>1993</v>
      </c>
      <c r="C70" s="11" t="s">
        <v>1126</v>
      </c>
      <c r="D70" s="11" t="s">
        <v>1126</v>
      </c>
      <c r="E70" s="11" t="s">
        <v>588</v>
      </c>
      <c r="F70" s="11" t="s">
        <v>2664</v>
      </c>
      <c r="G70" s="69">
        <v>6300</v>
      </c>
    </row>
    <row r="71" spans="1:7" x14ac:dyDescent="0.25">
      <c r="A71" s="11" t="s">
        <v>1992</v>
      </c>
      <c r="B71" s="11" t="s">
        <v>1993</v>
      </c>
      <c r="C71" s="11" t="s">
        <v>1126</v>
      </c>
      <c r="D71" s="11" t="s">
        <v>1126</v>
      </c>
      <c r="E71" s="11" t="s">
        <v>452</v>
      </c>
      <c r="F71" s="11" t="s">
        <v>2678</v>
      </c>
      <c r="G71" s="69">
        <v>2050</v>
      </c>
    </row>
    <row r="72" spans="1:7" x14ac:dyDescent="0.25">
      <c r="A72" s="11" t="s">
        <v>1992</v>
      </c>
      <c r="B72" s="11" t="s">
        <v>1993</v>
      </c>
      <c r="C72" s="11" t="s">
        <v>1126</v>
      </c>
      <c r="D72" s="11" t="s">
        <v>1126</v>
      </c>
      <c r="E72" s="11" t="s">
        <v>456</v>
      </c>
      <c r="F72" s="11" t="s">
        <v>2678</v>
      </c>
      <c r="G72" s="69">
        <v>1550</v>
      </c>
    </row>
    <row r="73" spans="1:7" x14ac:dyDescent="0.25">
      <c r="A73" s="11" t="s">
        <v>1992</v>
      </c>
      <c r="B73" s="11" t="s">
        <v>1993</v>
      </c>
      <c r="C73" s="11" t="s">
        <v>1126</v>
      </c>
      <c r="D73" s="11" t="s">
        <v>1126</v>
      </c>
      <c r="E73" s="11" t="s">
        <v>2695</v>
      </c>
      <c r="F73" s="11" t="s">
        <v>2694</v>
      </c>
      <c r="G73" s="69">
        <v>100</v>
      </c>
    </row>
    <row r="74" spans="1:7" x14ac:dyDescent="0.25">
      <c r="A74" s="11" t="s">
        <v>1992</v>
      </c>
      <c r="B74" s="11" t="s">
        <v>1993</v>
      </c>
      <c r="C74" s="11" t="s">
        <v>1126</v>
      </c>
      <c r="D74" s="11" t="s">
        <v>1126</v>
      </c>
      <c r="E74" s="11" t="s">
        <v>453</v>
      </c>
      <c r="F74" s="11" t="s">
        <v>2704</v>
      </c>
      <c r="G74" s="69">
        <v>300</v>
      </c>
    </row>
    <row r="75" spans="1:7" x14ac:dyDescent="0.25">
      <c r="A75" s="11" t="s">
        <v>1992</v>
      </c>
      <c r="B75" s="11" t="s">
        <v>1993</v>
      </c>
      <c r="C75" s="11" t="s">
        <v>1126</v>
      </c>
      <c r="D75" s="11" t="s">
        <v>1126</v>
      </c>
      <c r="E75" s="11" t="s">
        <v>228</v>
      </c>
      <c r="F75" s="11" t="s">
        <v>2709</v>
      </c>
      <c r="G75" s="69">
        <v>4000</v>
      </c>
    </row>
    <row r="76" spans="1:7" x14ac:dyDescent="0.25">
      <c r="A76" s="11" t="s">
        <v>1992</v>
      </c>
      <c r="B76" s="11" t="s">
        <v>1993</v>
      </c>
      <c r="C76" s="11" t="s">
        <v>2232</v>
      </c>
      <c r="D76" s="11" t="s">
        <v>2232</v>
      </c>
      <c r="E76" s="11" t="s">
        <v>591</v>
      </c>
      <c r="F76" s="11" t="s">
        <v>2231</v>
      </c>
      <c r="G76" s="69">
        <v>1700</v>
      </c>
    </row>
    <row r="77" spans="1:7" x14ac:dyDescent="0.25">
      <c r="A77" s="11" t="s">
        <v>1992</v>
      </c>
      <c r="B77" s="11" t="s">
        <v>1993</v>
      </c>
      <c r="C77" s="11" t="s">
        <v>2232</v>
      </c>
      <c r="D77" s="11" t="s">
        <v>2232</v>
      </c>
      <c r="E77" s="11" t="s">
        <v>589</v>
      </c>
      <c r="F77" s="11" t="s">
        <v>2207</v>
      </c>
      <c r="G77" s="69">
        <v>900</v>
      </c>
    </row>
    <row r="78" spans="1:7" x14ac:dyDescent="0.25">
      <c r="A78" s="11" t="s">
        <v>1992</v>
      </c>
      <c r="B78" s="11" t="s">
        <v>1993</v>
      </c>
      <c r="C78" s="11" t="s">
        <v>2232</v>
      </c>
      <c r="D78" s="11" t="s">
        <v>2232</v>
      </c>
      <c r="E78" s="11" t="s">
        <v>486</v>
      </c>
      <c r="F78" s="11" t="s">
        <v>2581</v>
      </c>
      <c r="G78" s="69">
        <v>8450</v>
      </c>
    </row>
    <row r="79" spans="1:7" x14ac:dyDescent="0.25">
      <c r="A79" s="11" t="s">
        <v>1992</v>
      </c>
      <c r="B79" s="11" t="s">
        <v>1993</v>
      </c>
      <c r="C79" s="11" t="s">
        <v>2232</v>
      </c>
      <c r="D79" s="11" t="s">
        <v>2232</v>
      </c>
      <c r="E79" s="11" t="s">
        <v>588</v>
      </c>
      <c r="F79" s="11" t="s">
        <v>2664</v>
      </c>
      <c r="G79" s="69">
        <v>6300</v>
      </c>
    </row>
    <row r="80" spans="1:7" x14ac:dyDescent="0.25">
      <c r="A80" s="11" t="s">
        <v>1992</v>
      </c>
      <c r="B80" s="11" t="s">
        <v>1993</v>
      </c>
      <c r="C80" s="11" t="s">
        <v>1130</v>
      </c>
      <c r="D80" s="11" t="s">
        <v>1130</v>
      </c>
      <c r="E80" s="11" t="s">
        <v>572</v>
      </c>
      <c r="F80" s="11" t="s">
        <v>2091</v>
      </c>
      <c r="G80" s="69">
        <v>150</v>
      </c>
    </row>
    <row r="81" spans="1:7" x14ac:dyDescent="0.25">
      <c r="A81" s="11" t="s">
        <v>1992</v>
      </c>
      <c r="B81" s="11" t="s">
        <v>1993</v>
      </c>
      <c r="C81" s="11" t="s">
        <v>1130</v>
      </c>
      <c r="D81" s="11" t="s">
        <v>1130</v>
      </c>
      <c r="E81" s="11" t="s">
        <v>570</v>
      </c>
      <c r="F81" s="11" t="s">
        <v>2092</v>
      </c>
      <c r="G81" s="69">
        <v>800</v>
      </c>
    </row>
    <row r="82" spans="1:7" x14ac:dyDescent="0.25">
      <c r="A82" s="11" t="s">
        <v>1992</v>
      </c>
      <c r="B82" s="11" t="s">
        <v>1993</v>
      </c>
      <c r="C82" s="11" t="s">
        <v>1130</v>
      </c>
      <c r="D82" s="11" t="s">
        <v>1130</v>
      </c>
      <c r="E82" s="11" t="s">
        <v>293</v>
      </c>
      <c r="F82" s="11" t="s">
        <v>2094</v>
      </c>
      <c r="G82" s="69">
        <v>300</v>
      </c>
    </row>
    <row r="83" spans="1:7" x14ac:dyDescent="0.25">
      <c r="A83" s="11" t="s">
        <v>1992</v>
      </c>
      <c r="B83" s="11" t="s">
        <v>1993</v>
      </c>
      <c r="C83" s="11" t="s">
        <v>1130</v>
      </c>
      <c r="D83" s="11" t="s">
        <v>1130</v>
      </c>
      <c r="E83" s="11" t="s">
        <v>176</v>
      </c>
      <c r="F83" s="11" t="s">
        <v>2156</v>
      </c>
      <c r="G83" s="69">
        <v>950</v>
      </c>
    </row>
    <row r="84" spans="1:7" x14ac:dyDescent="0.25">
      <c r="A84" s="11" t="s">
        <v>1992</v>
      </c>
      <c r="B84" s="11" t="s">
        <v>1993</v>
      </c>
      <c r="C84" s="11" t="s">
        <v>1130</v>
      </c>
      <c r="D84" s="11" t="s">
        <v>1130</v>
      </c>
      <c r="E84" s="11" t="s">
        <v>571</v>
      </c>
      <c r="F84" s="11" t="s">
        <v>2177</v>
      </c>
      <c r="G84" s="69">
        <v>250</v>
      </c>
    </row>
    <row r="85" spans="1:7" x14ac:dyDescent="0.25">
      <c r="A85" s="11" t="s">
        <v>1992</v>
      </c>
      <c r="B85" s="11" t="s">
        <v>1993</v>
      </c>
      <c r="C85" s="11" t="s">
        <v>1130</v>
      </c>
      <c r="D85" s="11" t="s">
        <v>1130</v>
      </c>
      <c r="E85" s="11" t="s">
        <v>309</v>
      </c>
      <c r="F85" s="11" t="s">
        <v>2181</v>
      </c>
      <c r="G85" s="69">
        <v>100</v>
      </c>
    </row>
    <row r="86" spans="1:7" x14ac:dyDescent="0.25">
      <c r="A86" s="11"/>
      <c r="B86" s="11" t="s">
        <v>1993</v>
      </c>
      <c r="C86" s="11" t="s">
        <v>1130</v>
      </c>
      <c r="D86" s="11" t="s">
        <v>1130</v>
      </c>
      <c r="E86" s="11" t="s">
        <v>586</v>
      </c>
      <c r="F86" s="11" t="s">
        <v>2210</v>
      </c>
      <c r="G86" s="69">
        <v>1900</v>
      </c>
    </row>
    <row r="87" spans="1:7" x14ac:dyDescent="0.25">
      <c r="A87" s="11" t="s">
        <v>1992</v>
      </c>
      <c r="B87" s="11" t="s">
        <v>1993</v>
      </c>
      <c r="C87" s="11" t="s">
        <v>1130</v>
      </c>
      <c r="D87" s="11" t="s">
        <v>1130</v>
      </c>
      <c r="E87" s="11" t="s">
        <v>451</v>
      </c>
      <c r="F87" s="11" t="s">
        <v>2408</v>
      </c>
      <c r="G87" s="69">
        <v>650</v>
      </c>
    </row>
    <row r="88" spans="1:7" x14ac:dyDescent="0.25">
      <c r="A88" s="11" t="s">
        <v>1992</v>
      </c>
      <c r="B88" s="11" t="s">
        <v>1993</v>
      </c>
      <c r="C88" s="11" t="s">
        <v>1130</v>
      </c>
      <c r="D88" s="11" t="s">
        <v>1130</v>
      </c>
      <c r="E88" s="11" t="s">
        <v>131</v>
      </c>
      <c r="F88" s="11" t="s">
        <v>2434</v>
      </c>
      <c r="G88" s="69">
        <v>1800</v>
      </c>
    </row>
    <row r="89" spans="1:7" x14ac:dyDescent="0.25">
      <c r="A89" s="11" t="s">
        <v>1992</v>
      </c>
      <c r="B89" s="11" t="s">
        <v>1993</v>
      </c>
      <c r="C89" s="11" t="s">
        <v>1130</v>
      </c>
      <c r="D89" s="11" t="s">
        <v>1130</v>
      </c>
      <c r="E89" s="11" t="s">
        <v>403</v>
      </c>
      <c r="F89" s="11" t="s">
        <v>2443</v>
      </c>
      <c r="G89" s="69">
        <v>300</v>
      </c>
    </row>
    <row r="90" spans="1:7" x14ac:dyDescent="0.25">
      <c r="A90" s="11" t="s">
        <v>1992</v>
      </c>
      <c r="B90" s="11" t="s">
        <v>1993</v>
      </c>
      <c r="C90" s="11" t="s">
        <v>1130</v>
      </c>
      <c r="D90" s="11" t="s">
        <v>1130</v>
      </c>
      <c r="E90" s="11" t="s">
        <v>272</v>
      </c>
      <c r="F90" s="11" t="s">
        <v>2444</v>
      </c>
      <c r="G90" s="69">
        <v>100</v>
      </c>
    </row>
    <row r="91" spans="1:7" x14ac:dyDescent="0.25">
      <c r="A91" s="11" t="s">
        <v>1992</v>
      </c>
      <c r="B91" s="11" t="s">
        <v>1993</v>
      </c>
      <c r="C91" s="11" t="s">
        <v>1130</v>
      </c>
      <c r="D91" s="11" t="s">
        <v>1130</v>
      </c>
      <c r="E91" s="11" t="s">
        <v>450</v>
      </c>
      <c r="F91" s="11" t="s">
        <v>2474</v>
      </c>
      <c r="G91" s="69">
        <v>1050</v>
      </c>
    </row>
    <row r="92" spans="1:7" x14ac:dyDescent="0.25">
      <c r="A92" s="11" t="s">
        <v>1992</v>
      </c>
      <c r="B92" s="11" t="s">
        <v>1993</v>
      </c>
      <c r="C92" s="11" t="s">
        <v>1130</v>
      </c>
      <c r="D92" s="11" t="s">
        <v>1130</v>
      </c>
      <c r="E92" s="11" t="s">
        <v>93</v>
      </c>
      <c r="F92" s="11" t="s">
        <v>2495</v>
      </c>
      <c r="G92" s="69">
        <v>400</v>
      </c>
    </row>
    <row r="93" spans="1:7" x14ac:dyDescent="0.25">
      <c r="A93" s="11" t="s">
        <v>1992</v>
      </c>
      <c r="B93" s="11" t="s">
        <v>1993</v>
      </c>
      <c r="C93" s="11" t="s">
        <v>1130</v>
      </c>
      <c r="D93" s="11" t="s">
        <v>1130</v>
      </c>
      <c r="E93" s="11" t="s">
        <v>327</v>
      </c>
      <c r="F93" s="11" t="s">
        <v>2500</v>
      </c>
      <c r="G93" s="69">
        <v>400</v>
      </c>
    </row>
    <row r="94" spans="1:7" x14ac:dyDescent="0.25">
      <c r="A94" s="11" t="s">
        <v>1992</v>
      </c>
      <c r="B94" s="11" t="s">
        <v>1993</v>
      </c>
      <c r="C94" s="11" t="s">
        <v>1130</v>
      </c>
      <c r="D94" s="11" t="s">
        <v>1130</v>
      </c>
      <c r="E94" s="11" t="s">
        <v>238</v>
      </c>
      <c r="F94" s="11" t="s">
        <v>2529</v>
      </c>
      <c r="G94" s="69">
        <v>100</v>
      </c>
    </row>
    <row r="95" spans="1:7" x14ac:dyDescent="0.25">
      <c r="A95" s="11"/>
      <c r="B95" s="11" t="s">
        <v>1993</v>
      </c>
      <c r="C95" s="11" t="s">
        <v>1130</v>
      </c>
      <c r="D95" s="11" t="s">
        <v>1130</v>
      </c>
      <c r="E95" s="11" t="s">
        <v>587</v>
      </c>
      <c r="F95" s="11" t="s">
        <v>2580</v>
      </c>
      <c r="G95" s="69">
        <v>9100</v>
      </c>
    </row>
    <row r="96" spans="1:7" x14ac:dyDescent="0.25">
      <c r="A96" s="11" t="s">
        <v>1992</v>
      </c>
      <c r="B96" s="11" t="s">
        <v>1993</v>
      </c>
      <c r="C96" s="11" t="s">
        <v>1130</v>
      </c>
      <c r="D96" s="11" t="s">
        <v>1130</v>
      </c>
      <c r="E96" s="11" t="s">
        <v>404</v>
      </c>
      <c r="F96" s="11" t="s">
        <v>2597</v>
      </c>
      <c r="G96" s="69">
        <v>750</v>
      </c>
    </row>
    <row r="97" spans="1:7" x14ac:dyDescent="0.25">
      <c r="A97" s="11" t="s">
        <v>1992</v>
      </c>
      <c r="B97" s="11" t="s">
        <v>1993</v>
      </c>
      <c r="C97" s="11" t="s">
        <v>1130</v>
      </c>
      <c r="D97" s="11" t="s">
        <v>1130</v>
      </c>
      <c r="E97" s="11" t="s">
        <v>101</v>
      </c>
      <c r="F97" s="11" t="s">
        <v>2610</v>
      </c>
      <c r="G97" s="69">
        <v>100</v>
      </c>
    </row>
    <row r="98" spans="1:7" x14ac:dyDescent="0.25">
      <c r="A98" s="11" t="s">
        <v>1992</v>
      </c>
      <c r="B98" s="11" t="s">
        <v>1993</v>
      </c>
      <c r="C98" s="11" t="s">
        <v>1130</v>
      </c>
      <c r="D98" s="11" t="s">
        <v>1130</v>
      </c>
      <c r="E98" s="11" t="s">
        <v>452</v>
      </c>
      <c r="F98" s="11" t="s">
        <v>2679</v>
      </c>
      <c r="G98" s="69">
        <v>2050</v>
      </c>
    </row>
    <row r="99" spans="1:7" x14ac:dyDescent="0.25">
      <c r="A99" s="11" t="s">
        <v>1992</v>
      </c>
      <c r="B99" s="11" t="s">
        <v>1993</v>
      </c>
      <c r="C99" s="11" t="s">
        <v>1130</v>
      </c>
      <c r="D99" s="11" t="s">
        <v>1130</v>
      </c>
      <c r="E99" s="11" t="s">
        <v>456</v>
      </c>
      <c r="F99" s="11" t="s">
        <v>2679</v>
      </c>
      <c r="G99" s="69">
        <v>1550</v>
      </c>
    </row>
    <row r="100" spans="1:7" x14ac:dyDescent="0.25">
      <c r="A100" s="11" t="s">
        <v>1992</v>
      </c>
      <c r="B100" s="11" t="s">
        <v>1993</v>
      </c>
      <c r="C100" s="11" t="s">
        <v>1130</v>
      </c>
      <c r="D100" s="11" t="s">
        <v>1130</v>
      </c>
      <c r="E100" s="11" t="s">
        <v>2695</v>
      </c>
      <c r="F100" s="11" t="s">
        <v>2694</v>
      </c>
      <c r="G100" s="69">
        <v>100</v>
      </c>
    </row>
    <row r="101" spans="1:7" x14ac:dyDescent="0.25">
      <c r="A101" s="11" t="s">
        <v>1992</v>
      </c>
      <c r="B101" s="11" t="s">
        <v>1993</v>
      </c>
      <c r="C101" s="11" t="s">
        <v>1130</v>
      </c>
      <c r="D101" s="11" t="s">
        <v>1130</v>
      </c>
      <c r="E101" s="11" t="s">
        <v>453</v>
      </c>
      <c r="F101" s="11" t="s">
        <v>2704</v>
      </c>
      <c r="G101" s="69">
        <v>300</v>
      </c>
    </row>
    <row r="102" spans="1:7" x14ac:dyDescent="0.25">
      <c r="A102" s="11" t="s">
        <v>1992</v>
      </c>
      <c r="B102" s="11" t="s">
        <v>1993</v>
      </c>
      <c r="C102" s="11" t="s">
        <v>1130</v>
      </c>
      <c r="D102" s="11" t="s">
        <v>1130</v>
      </c>
      <c r="E102" s="11" t="s">
        <v>228</v>
      </c>
      <c r="F102" s="11" t="s">
        <v>2709</v>
      </c>
      <c r="G102" s="69">
        <v>4000</v>
      </c>
    </row>
    <row r="103" spans="1:7" x14ac:dyDescent="0.25">
      <c r="A103" s="11" t="s">
        <v>1992</v>
      </c>
      <c r="B103" s="11" t="s">
        <v>1993</v>
      </c>
      <c r="C103" s="11" t="s">
        <v>2050</v>
      </c>
      <c r="D103" s="11" t="s">
        <v>2050</v>
      </c>
      <c r="E103" s="11" t="s">
        <v>2051</v>
      </c>
      <c r="F103" s="11" t="s">
        <v>2052</v>
      </c>
      <c r="G103" s="69">
        <v>5000</v>
      </c>
    </row>
    <row r="104" spans="1:7" x14ac:dyDescent="0.25">
      <c r="A104" s="11" t="s">
        <v>1992</v>
      </c>
      <c r="B104" s="11" t="s">
        <v>1993</v>
      </c>
      <c r="C104" s="11" t="s">
        <v>2050</v>
      </c>
      <c r="D104" s="11" t="s">
        <v>2050</v>
      </c>
      <c r="E104" s="11" t="s">
        <v>269</v>
      </c>
      <c r="F104" s="11" t="s">
        <v>2130</v>
      </c>
      <c r="G104" s="69">
        <v>550</v>
      </c>
    </row>
    <row r="105" spans="1:7" x14ac:dyDescent="0.25">
      <c r="A105" s="11" t="s">
        <v>1992</v>
      </c>
      <c r="B105" s="11" t="s">
        <v>1993</v>
      </c>
      <c r="C105" s="11" t="s">
        <v>2050</v>
      </c>
      <c r="D105" s="11" t="s">
        <v>2050</v>
      </c>
      <c r="E105" s="11" t="s">
        <v>529</v>
      </c>
      <c r="F105" s="11" t="s">
        <v>2174</v>
      </c>
      <c r="G105" s="69">
        <v>300</v>
      </c>
    </row>
    <row r="106" spans="1:7" x14ac:dyDescent="0.25">
      <c r="A106" s="11" t="s">
        <v>1992</v>
      </c>
      <c r="B106" s="11" t="s">
        <v>1993</v>
      </c>
      <c r="C106" s="11" t="s">
        <v>2050</v>
      </c>
      <c r="D106" s="11" t="s">
        <v>2050</v>
      </c>
      <c r="E106" s="11" t="s">
        <v>592</v>
      </c>
      <c r="F106" s="11" t="s">
        <v>2238</v>
      </c>
      <c r="G106" s="69">
        <v>2450</v>
      </c>
    </row>
    <row r="107" spans="1:7" x14ac:dyDescent="0.25">
      <c r="A107" s="11" t="s">
        <v>1992</v>
      </c>
      <c r="B107" s="11" t="s">
        <v>1993</v>
      </c>
      <c r="C107" s="11" t="s">
        <v>2050</v>
      </c>
      <c r="D107" s="11" t="s">
        <v>2050</v>
      </c>
      <c r="E107" s="11" t="s">
        <v>593</v>
      </c>
      <c r="F107" s="11" t="s">
        <v>2256</v>
      </c>
      <c r="G107" s="69">
        <v>6800</v>
      </c>
    </row>
    <row r="108" spans="1:7" x14ac:dyDescent="0.25">
      <c r="A108" s="11" t="s">
        <v>1992</v>
      </c>
      <c r="B108" s="11" t="s">
        <v>1993</v>
      </c>
      <c r="C108" s="11" t="s">
        <v>2050</v>
      </c>
      <c r="D108" s="11" t="s">
        <v>2050</v>
      </c>
      <c r="E108" s="11" t="s">
        <v>594</v>
      </c>
      <c r="F108" s="11" t="s">
        <v>2259</v>
      </c>
      <c r="G108" s="69">
        <v>5000</v>
      </c>
    </row>
    <row r="109" spans="1:7" x14ac:dyDescent="0.25">
      <c r="A109" s="11" t="s">
        <v>1992</v>
      </c>
      <c r="B109" s="11" t="s">
        <v>1993</v>
      </c>
      <c r="C109" s="11" t="s">
        <v>2050</v>
      </c>
      <c r="D109" s="11" t="s">
        <v>2050</v>
      </c>
      <c r="E109" s="11" t="s">
        <v>597</v>
      </c>
      <c r="F109" s="11" t="s">
        <v>2273</v>
      </c>
      <c r="G109" s="69">
        <v>950</v>
      </c>
    </row>
    <row r="110" spans="1:7" x14ac:dyDescent="0.25">
      <c r="A110" s="11" t="s">
        <v>1992</v>
      </c>
      <c r="B110" s="11" t="s">
        <v>1993</v>
      </c>
      <c r="C110" s="11" t="s">
        <v>2050</v>
      </c>
      <c r="D110" s="11" t="s">
        <v>2050</v>
      </c>
      <c r="E110" s="11" t="s">
        <v>596</v>
      </c>
      <c r="F110" s="11" t="s">
        <v>2396</v>
      </c>
      <c r="G110" s="69">
        <v>1750</v>
      </c>
    </row>
    <row r="111" spans="1:7" x14ac:dyDescent="0.25">
      <c r="A111" s="11" t="s">
        <v>1992</v>
      </c>
      <c r="B111" s="11" t="s">
        <v>1993</v>
      </c>
      <c r="C111" s="11" t="s">
        <v>2050</v>
      </c>
      <c r="D111" s="11" t="s">
        <v>2050</v>
      </c>
      <c r="E111" s="11" t="s">
        <v>595</v>
      </c>
      <c r="F111" s="11" t="s">
        <v>2643</v>
      </c>
      <c r="G111" s="69">
        <v>1250</v>
      </c>
    </row>
    <row r="112" spans="1:7" x14ac:dyDescent="0.25">
      <c r="A112" s="11" t="s">
        <v>1992</v>
      </c>
      <c r="B112" s="11" t="s">
        <v>1993</v>
      </c>
      <c r="C112" s="11" t="s">
        <v>1064</v>
      </c>
      <c r="D112" s="11" t="s">
        <v>1064</v>
      </c>
      <c r="E112" s="11" t="s">
        <v>487</v>
      </c>
      <c r="F112" s="11" t="s">
        <v>2001</v>
      </c>
      <c r="G112" s="69">
        <v>17100</v>
      </c>
    </row>
    <row r="113" spans="1:7" x14ac:dyDescent="0.25">
      <c r="A113" s="11" t="s">
        <v>1992</v>
      </c>
      <c r="B113" s="11" t="s">
        <v>1993</v>
      </c>
      <c r="C113" s="11" t="s">
        <v>1064</v>
      </c>
      <c r="D113" s="11" t="s">
        <v>1064</v>
      </c>
      <c r="E113" s="11" t="s">
        <v>2051</v>
      </c>
      <c r="F113" s="11" t="s">
        <v>2052</v>
      </c>
      <c r="G113" s="69">
        <v>5000</v>
      </c>
    </row>
    <row r="114" spans="1:7" x14ac:dyDescent="0.25">
      <c r="A114" s="11" t="s">
        <v>1992</v>
      </c>
      <c r="B114" s="11" t="s">
        <v>1993</v>
      </c>
      <c r="C114" s="11" t="s">
        <v>1064</v>
      </c>
      <c r="D114" s="11" t="s">
        <v>1064</v>
      </c>
      <c r="E114" s="11" t="s">
        <v>269</v>
      </c>
      <c r="F114" s="11" t="s">
        <v>2130</v>
      </c>
      <c r="G114" s="69">
        <v>550</v>
      </c>
    </row>
    <row r="115" spans="1:7" x14ac:dyDescent="0.25">
      <c r="A115" s="11" t="s">
        <v>1992</v>
      </c>
      <c r="B115" s="11" t="s">
        <v>1993</v>
      </c>
      <c r="C115" s="11" t="s">
        <v>1064</v>
      </c>
      <c r="D115" s="11" t="s">
        <v>1064</v>
      </c>
      <c r="E115" s="11" t="s">
        <v>529</v>
      </c>
      <c r="F115" s="11" t="s">
        <v>2174</v>
      </c>
      <c r="G115" s="69">
        <v>300</v>
      </c>
    </row>
    <row r="116" spans="1:7" x14ac:dyDescent="0.25">
      <c r="A116" s="11" t="s">
        <v>1992</v>
      </c>
      <c r="B116" s="11" t="s">
        <v>1993</v>
      </c>
      <c r="C116" s="11" t="s">
        <v>1064</v>
      </c>
      <c r="D116" s="11" t="s">
        <v>1064</v>
      </c>
      <c r="E116" s="11" t="s">
        <v>581</v>
      </c>
      <c r="F116" s="11" t="s">
        <v>2177</v>
      </c>
      <c r="G116" s="69">
        <v>300</v>
      </c>
    </row>
    <row r="117" spans="1:7" x14ac:dyDescent="0.25">
      <c r="A117" s="11" t="s">
        <v>1992</v>
      </c>
      <c r="B117" s="11" t="s">
        <v>1993</v>
      </c>
      <c r="C117" s="11" t="s">
        <v>1064</v>
      </c>
      <c r="D117" s="11" t="s">
        <v>1064</v>
      </c>
      <c r="E117" s="11" t="s">
        <v>592</v>
      </c>
      <c r="F117" s="11" t="s">
        <v>2238</v>
      </c>
      <c r="G117" s="69">
        <v>2450</v>
      </c>
    </row>
    <row r="118" spans="1:7" x14ac:dyDescent="0.25">
      <c r="A118" s="11" t="s">
        <v>1992</v>
      </c>
      <c r="B118" s="11" t="s">
        <v>1993</v>
      </c>
      <c r="C118" s="11" t="s">
        <v>1064</v>
      </c>
      <c r="D118" s="11" t="s">
        <v>1064</v>
      </c>
      <c r="E118" s="11" t="s">
        <v>593</v>
      </c>
      <c r="F118" s="11" t="s">
        <v>2256</v>
      </c>
      <c r="G118" s="69">
        <v>6800</v>
      </c>
    </row>
    <row r="119" spans="1:7" x14ac:dyDescent="0.25">
      <c r="A119" s="11" t="s">
        <v>1992</v>
      </c>
      <c r="B119" s="11" t="s">
        <v>1993</v>
      </c>
      <c r="C119" s="11" t="s">
        <v>1064</v>
      </c>
      <c r="D119" s="11" t="s">
        <v>1064</v>
      </c>
      <c r="E119" s="11" t="s">
        <v>594</v>
      </c>
      <c r="F119" s="11" t="s">
        <v>2259</v>
      </c>
      <c r="G119" s="69">
        <v>5000</v>
      </c>
    </row>
    <row r="120" spans="1:7" x14ac:dyDescent="0.25">
      <c r="A120" s="11" t="s">
        <v>1992</v>
      </c>
      <c r="B120" s="11" t="s">
        <v>1993</v>
      </c>
      <c r="C120" s="11" t="s">
        <v>1064</v>
      </c>
      <c r="D120" s="11" t="s">
        <v>1064</v>
      </c>
      <c r="E120" s="11" t="s">
        <v>597</v>
      </c>
      <c r="F120" s="11" t="s">
        <v>2273</v>
      </c>
      <c r="G120" s="69">
        <v>950</v>
      </c>
    </row>
    <row r="121" spans="1:7" x14ac:dyDescent="0.25">
      <c r="A121" s="11" t="s">
        <v>1992</v>
      </c>
      <c r="B121" s="11" t="s">
        <v>1993</v>
      </c>
      <c r="C121" s="11" t="s">
        <v>1064</v>
      </c>
      <c r="D121" s="11" t="s">
        <v>1064</v>
      </c>
      <c r="E121" s="11" t="s">
        <v>596</v>
      </c>
      <c r="F121" s="11" t="s">
        <v>2396</v>
      </c>
      <c r="G121" s="69">
        <v>1750</v>
      </c>
    </row>
    <row r="122" spans="1:7" x14ac:dyDescent="0.25">
      <c r="A122" s="11" t="s">
        <v>1992</v>
      </c>
      <c r="B122" s="11" t="s">
        <v>1993</v>
      </c>
      <c r="C122" s="11" t="s">
        <v>1064</v>
      </c>
      <c r="D122" s="11" t="s">
        <v>1064</v>
      </c>
      <c r="E122" s="11" t="s">
        <v>2426</v>
      </c>
      <c r="F122" s="11" t="s">
        <v>2427</v>
      </c>
      <c r="G122" s="69">
        <v>1000</v>
      </c>
    </row>
    <row r="123" spans="1:7" x14ac:dyDescent="0.25">
      <c r="A123" s="11" t="s">
        <v>1992</v>
      </c>
      <c r="B123" s="11" t="s">
        <v>1993</v>
      </c>
      <c r="C123" s="11" t="s">
        <v>1064</v>
      </c>
      <c r="D123" s="11" t="s">
        <v>1064</v>
      </c>
      <c r="E123" s="11" t="s">
        <v>136</v>
      </c>
      <c r="F123" s="11" t="s">
        <v>2434</v>
      </c>
      <c r="G123" s="69">
        <v>4000</v>
      </c>
    </row>
    <row r="124" spans="1:7" x14ac:dyDescent="0.25">
      <c r="A124" s="11" t="s">
        <v>1992</v>
      </c>
      <c r="B124" s="11" t="s">
        <v>1993</v>
      </c>
      <c r="C124" s="11" t="s">
        <v>1064</v>
      </c>
      <c r="D124" s="11" t="s">
        <v>1064</v>
      </c>
      <c r="E124" s="11" t="s">
        <v>403</v>
      </c>
      <c r="F124" s="11" t="s">
        <v>2443</v>
      </c>
      <c r="G124" s="69">
        <v>300</v>
      </c>
    </row>
    <row r="125" spans="1:7" x14ac:dyDescent="0.25">
      <c r="A125" s="11" t="s">
        <v>1992</v>
      </c>
      <c r="B125" s="11" t="s">
        <v>1993</v>
      </c>
      <c r="C125" s="11" t="s">
        <v>1064</v>
      </c>
      <c r="D125" s="11" t="s">
        <v>1064</v>
      </c>
      <c r="E125" s="11" t="s">
        <v>101</v>
      </c>
      <c r="F125" s="11" t="s">
        <v>2612</v>
      </c>
      <c r="G125" s="69">
        <v>100</v>
      </c>
    </row>
    <row r="126" spans="1:7" x14ac:dyDescent="0.25">
      <c r="A126" s="11" t="s">
        <v>1992</v>
      </c>
      <c r="B126" s="11" t="s">
        <v>1993</v>
      </c>
      <c r="C126" s="11" t="s">
        <v>1064</v>
      </c>
      <c r="D126" s="11" t="s">
        <v>1064</v>
      </c>
      <c r="E126" s="11" t="s">
        <v>595</v>
      </c>
      <c r="F126" s="11" t="s">
        <v>2643</v>
      </c>
      <c r="G126" s="69">
        <v>1250</v>
      </c>
    </row>
    <row r="127" spans="1:7" x14ac:dyDescent="0.25">
      <c r="A127" s="11" t="s">
        <v>1992</v>
      </c>
      <c r="B127" s="11" t="s">
        <v>1993</v>
      </c>
      <c r="C127" s="11" t="s">
        <v>1065</v>
      </c>
      <c r="D127" s="11" t="s">
        <v>1065</v>
      </c>
      <c r="E127" s="11" t="s">
        <v>581</v>
      </c>
      <c r="F127" s="11" t="s">
        <v>2177</v>
      </c>
      <c r="G127" s="69">
        <v>300</v>
      </c>
    </row>
    <row r="128" spans="1:7" x14ac:dyDescent="0.25">
      <c r="A128" s="11" t="s">
        <v>1992</v>
      </c>
      <c r="B128" s="11" t="s">
        <v>1993</v>
      </c>
      <c r="C128" s="11" t="s">
        <v>1065</v>
      </c>
      <c r="D128" s="11" t="s">
        <v>1065</v>
      </c>
      <c r="E128" s="11" t="s">
        <v>2426</v>
      </c>
      <c r="F128" s="11" t="s">
        <v>2427</v>
      </c>
      <c r="G128" s="69">
        <v>1000</v>
      </c>
    </row>
    <row r="129" spans="1:7" x14ac:dyDescent="0.25">
      <c r="A129" s="11" t="s">
        <v>1992</v>
      </c>
      <c r="B129" s="11" t="s">
        <v>1993</v>
      </c>
      <c r="C129" s="11" t="s">
        <v>1065</v>
      </c>
      <c r="D129" s="11" t="s">
        <v>1065</v>
      </c>
      <c r="E129" s="11" t="s">
        <v>136</v>
      </c>
      <c r="F129" s="11" t="s">
        <v>2434</v>
      </c>
      <c r="G129" s="69">
        <v>4000</v>
      </c>
    </row>
    <row r="130" spans="1:7" x14ac:dyDescent="0.25">
      <c r="A130" s="11" t="s">
        <v>1992</v>
      </c>
      <c r="B130" s="11" t="s">
        <v>1993</v>
      </c>
      <c r="C130" s="11" t="s">
        <v>1065</v>
      </c>
      <c r="D130" s="11" t="s">
        <v>1065</v>
      </c>
      <c r="E130" s="11" t="s">
        <v>403</v>
      </c>
      <c r="F130" s="11" t="s">
        <v>2443</v>
      </c>
      <c r="G130" s="69">
        <v>300</v>
      </c>
    </row>
    <row r="131" spans="1:7" x14ac:dyDescent="0.25">
      <c r="A131" s="11" t="s">
        <v>1992</v>
      </c>
      <c r="B131" s="11" t="s">
        <v>1993</v>
      </c>
      <c r="C131" s="11" t="s">
        <v>1065</v>
      </c>
      <c r="D131" s="11" t="s">
        <v>1065</v>
      </c>
      <c r="E131" s="11" t="s">
        <v>101</v>
      </c>
      <c r="F131" s="11" t="s">
        <v>2612</v>
      </c>
      <c r="G131" s="69">
        <v>100</v>
      </c>
    </row>
    <row r="132" spans="1:7" x14ac:dyDescent="0.25">
      <c r="A132" s="11" t="s">
        <v>2187</v>
      </c>
      <c r="B132" s="11"/>
      <c r="C132" s="11" t="s">
        <v>2568</v>
      </c>
      <c r="D132" s="11" t="s">
        <v>2568</v>
      </c>
      <c r="E132" s="11" t="s">
        <v>2569</v>
      </c>
      <c r="F132" s="11" t="s">
        <v>2412</v>
      </c>
      <c r="G132" s="69">
        <v>8050</v>
      </c>
    </row>
    <row r="133" spans="1:7" x14ac:dyDescent="0.25">
      <c r="A133" s="11" t="s">
        <v>1992</v>
      </c>
      <c r="B133" s="11" t="s">
        <v>1993</v>
      </c>
      <c r="C133" s="11" t="s">
        <v>2568</v>
      </c>
      <c r="D133" s="11" t="s">
        <v>2568</v>
      </c>
      <c r="E133" s="11" t="s">
        <v>808</v>
      </c>
      <c r="F133" s="11" t="s">
        <v>2618</v>
      </c>
      <c r="G133" s="69">
        <v>4550</v>
      </c>
    </row>
    <row r="134" spans="1:7" x14ac:dyDescent="0.25">
      <c r="A134" s="11" t="s">
        <v>2187</v>
      </c>
      <c r="B134" s="11"/>
      <c r="C134" s="11" t="s">
        <v>2725</v>
      </c>
      <c r="D134" s="11" t="s">
        <v>2725</v>
      </c>
      <c r="E134" s="11" t="s">
        <v>2569</v>
      </c>
      <c r="F134" s="11" t="s">
        <v>2412</v>
      </c>
      <c r="G134" s="69">
        <v>8050</v>
      </c>
    </row>
    <row r="135" spans="1:7" x14ac:dyDescent="0.25">
      <c r="A135" s="11" t="s">
        <v>1992</v>
      </c>
      <c r="B135" s="11" t="s">
        <v>1993</v>
      </c>
      <c r="C135" s="11" t="s">
        <v>1066</v>
      </c>
      <c r="D135" s="11" t="s">
        <v>1066</v>
      </c>
      <c r="E135" s="11" t="s">
        <v>248</v>
      </c>
      <c r="F135" s="11" t="s">
        <v>2076</v>
      </c>
      <c r="G135" s="69">
        <v>150</v>
      </c>
    </row>
    <row r="136" spans="1:7" x14ac:dyDescent="0.25">
      <c r="A136" s="11" t="s">
        <v>1992</v>
      </c>
      <c r="B136" s="11" t="s">
        <v>1993</v>
      </c>
      <c r="C136" s="11" t="s">
        <v>1066</v>
      </c>
      <c r="D136" s="11" t="s">
        <v>1066</v>
      </c>
      <c r="E136" s="11" t="s">
        <v>287</v>
      </c>
      <c r="F136" s="11" t="s">
        <v>2094</v>
      </c>
      <c r="G136" s="69">
        <v>150</v>
      </c>
    </row>
    <row r="137" spans="1:7" x14ac:dyDescent="0.25">
      <c r="A137" s="11" t="s">
        <v>1992</v>
      </c>
      <c r="B137" s="11" t="s">
        <v>1993</v>
      </c>
      <c r="C137" s="11" t="s">
        <v>1066</v>
      </c>
      <c r="D137" s="11" t="s">
        <v>1066</v>
      </c>
      <c r="E137" s="11" t="s">
        <v>167</v>
      </c>
      <c r="F137" s="11" t="s">
        <v>2156</v>
      </c>
      <c r="G137" s="69">
        <v>1050</v>
      </c>
    </row>
    <row r="138" spans="1:7" x14ac:dyDescent="0.25">
      <c r="A138" s="11" t="s">
        <v>1992</v>
      </c>
      <c r="B138" s="11" t="s">
        <v>1993</v>
      </c>
      <c r="C138" s="11" t="s">
        <v>1066</v>
      </c>
      <c r="D138" s="11" t="s">
        <v>1066</v>
      </c>
      <c r="E138" s="11" t="s">
        <v>278</v>
      </c>
      <c r="F138" s="11" t="s">
        <v>2181</v>
      </c>
      <c r="G138" s="69">
        <v>100</v>
      </c>
    </row>
    <row r="139" spans="1:7" x14ac:dyDescent="0.25">
      <c r="A139" s="11" t="s">
        <v>1992</v>
      </c>
      <c r="B139" s="11" t="s">
        <v>1993</v>
      </c>
      <c r="C139" s="11" t="s">
        <v>1066</v>
      </c>
      <c r="D139" s="11" t="s">
        <v>1066</v>
      </c>
      <c r="E139" s="11" t="s">
        <v>309</v>
      </c>
      <c r="F139" s="11" t="s">
        <v>2181</v>
      </c>
      <c r="G139" s="69">
        <v>100</v>
      </c>
    </row>
    <row r="140" spans="1:7" x14ac:dyDescent="0.25">
      <c r="A140" s="11" t="s">
        <v>1992</v>
      </c>
      <c r="B140" s="11" t="s">
        <v>1993</v>
      </c>
      <c r="C140" s="11" t="s">
        <v>1066</v>
      </c>
      <c r="D140" s="11" t="s">
        <v>1066</v>
      </c>
      <c r="E140" s="11" t="s">
        <v>249</v>
      </c>
      <c r="F140" s="11" t="s">
        <v>2199</v>
      </c>
      <c r="G140" s="69">
        <v>100</v>
      </c>
    </row>
    <row r="141" spans="1:7" x14ac:dyDescent="0.25">
      <c r="A141" s="11" t="s">
        <v>1992</v>
      </c>
      <c r="B141" s="11" t="s">
        <v>1993</v>
      </c>
      <c r="C141" s="11" t="s">
        <v>1066</v>
      </c>
      <c r="D141" s="11" t="s">
        <v>1066</v>
      </c>
      <c r="E141" s="11" t="s">
        <v>97</v>
      </c>
      <c r="F141" s="11" t="s">
        <v>2260</v>
      </c>
      <c r="G141" s="69">
        <v>650</v>
      </c>
    </row>
    <row r="142" spans="1:7" x14ac:dyDescent="0.25">
      <c r="A142" s="11" t="s">
        <v>1992</v>
      </c>
      <c r="B142" s="11" t="s">
        <v>1993</v>
      </c>
      <c r="C142" s="11" t="s">
        <v>1066</v>
      </c>
      <c r="D142" s="11" t="s">
        <v>1066</v>
      </c>
      <c r="E142" s="11" t="s">
        <v>137</v>
      </c>
      <c r="F142" s="11" t="s">
        <v>2290</v>
      </c>
      <c r="G142" s="69">
        <v>1900</v>
      </c>
    </row>
    <row r="143" spans="1:7" x14ac:dyDescent="0.25">
      <c r="A143" s="11" t="s">
        <v>1992</v>
      </c>
      <c r="B143" s="11" t="s">
        <v>1993</v>
      </c>
      <c r="C143" s="11" t="s">
        <v>1066</v>
      </c>
      <c r="D143" s="11" t="s">
        <v>1066</v>
      </c>
      <c r="E143" s="11" t="s">
        <v>524</v>
      </c>
      <c r="F143" s="11" t="s">
        <v>2348</v>
      </c>
      <c r="G143" s="69">
        <v>1100</v>
      </c>
    </row>
    <row r="144" spans="1:7" x14ac:dyDescent="0.25">
      <c r="A144" s="11" t="s">
        <v>1992</v>
      </c>
      <c r="B144" s="11" t="s">
        <v>1993</v>
      </c>
      <c r="C144" s="11" t="s">
        <v>1066</v>
      </c>
      <c r="D144" s="11" t="s">
        <v>1066</v>
      </c>
      <c r="E144" s="11" t="s">
        <v>349</v>
      </c>
      <c r="F144" s="11" t="s">
        <v>2404</v>
      </c>
      <c r="G144" s="69">
        <v>2900</v>
      </c>
    </row>
    <row r="145" spans="1:7" x14ac:dyDescent="0.25">
      <c r="A145" s="11" t="s">
        <v>1992</v>
      </c>
      <c r="B145" s="11" t="s">
        <v>1993</v>
      </c>
      <c r="C145" s="11" t="s">
        <v>1066</v>
      </c>
      <c r="D145" s="11" t="s">
        <v>1066</v>
      </c>
      <c r="E145" s="11" t="s">
        <v>352</v>
      </c>
      <c r="F145" s="11" t="s">
        <v>2470</v>
      </c>
      <c r="G145" s="69">
        <v>450</v>
      </c>
    </row>
    <row r="146" spans="1:7" x14ac:dyDescent="0.25">
      <c r="A146" s="11" t="s">
        <v>1992</v>
      </c>
      <c r="B146" s="11" t="s">
        <v>1993</v>
      </c>
      <c r="C146" s="11" t="s">
        <v>1066</v>
      </c>
      <c r="D146" s="11" t="s">
        <v>1066</v>
      </c>
      <c r="E146" s="11" t="s">
        <v>323</v>
      </c>
      <c r="F146" s="11" t="s">
        <v>2498</v>
      </c>
      <c r="G146" s="69">
        <v>450</v>
      </c>
    </row>
    <row r="147" spans="1:7" x14ac:dyDescent="0.25">
      <c r="A147" s="11" t="s">
        <v>1992</v>
      </c>
      <c r="B147" s="11" t="s">
        <v>1993</v>
      </c>
      <c r="C147" s="11" t="s">
        <v>1066</v>
      </c>
      <c r="D147" s="11" t="s">
        <v>1066</v>
      </c>
      <c r="E147" s="11" t="s">
        <v>195</v>
      </c>
      <c r="F147" s="11" t="s">
        <v>2507</v>
      </c>
      <c r="G147" s="69">
        <v>100</v>
      </c>
    </row>
    <row r="148" spans="1:7" x14ac:dyDescent="0.25">
      <c r="A148" s="11" t="s">
        <v>1992</v>
      </c>
      <c r="B148" s="11" t="s">
        <v>1993</v>
      </c>
      <c r="C148" s="11" t="s">
        <v>1066</v>
      </c>
      <c r="D148" s="11" t="s">
        <v>1066</v>
      </c>
      <c r="E148" s="11" t="s">
        <v>235</v>
      </c>
      <c r="F148" s="11" t="s">
        <v>2528</v>
      </c>
      <c r="G148" s="69">
        <v>150</v>
      </c>
    </row>
    <row r="149" spans="1:7" x14ac:dyDescent="0.25">
      <c r="A149" s="11" t="s">
        <v>1992</v>
      </c>
      <c r="B149" s="11" t="s">
        <v>1993</v>
      </c>
      <c r="C149" s="11" t="s">
        <v>1066</v>
      </c>
      <c r="D149" s="11" t="s">
        <v>1066</v>
      </c>
      <c r="E149" s="11" t="s">
        <v>99</v>
      </c>
      <c r="F149" s="11" t="s">
        <v>2611</v>
      </c>
      <c r="G149" s="69">
        <v>100</v>
      </c>
    </row>
    <row r="150" spans="1:7" x14ac:dyDescent="0.25">
      <c r="A150" s="11" t="s">
        <v>1992</v>
      </c>
      <c r="B150" s="11" t="s">
        <v>1993</v>
      </c>
      <c r="C150" s="11" t="s">
        <v>1066</v>
      </c>
      <c r="D150" s="11" t="s">
        <v>1066</v>
      </c>
      <c r="E150" s="11" t="s">
        <v>250</v>
      </c>
      <c r="F150" s="11" t="s">
        <v>2653</v>
      </c>
      <c r="G150" s="69">
        <v>100</v>
      </c>
    </row>
    <row r="151" spans="1:7" x14ac:dyDescent="0.25">
      <c r="A151" s="11" t="s">
        <v>1992</v>
      </c>
      <c r="B151" s="11" t="s">
        <v>1993</v>
      </c>
      <c r="C151" s="11" t="s">
        <v>1066</v>
      </c>
      <c r="D151" s="11" t="s">
        <v>1066</v>
      </c>
      <c r="E151" s="11" t="s">
        <v>273</v>
      </c>
      <c r="F151" s="11" t="s">
        <v>2692</v>
      </c>
      <c r="G151" s="69">
        <v>100</v>
      </c>
    </row>
    <row r="152" spans="1:7" x14ac:dyDescent="0.25">
      <c r="A152" s="11" t="s">
        <v>1992</v>
      </c>
      <c r="B152" s="11" t="s">
        <v>1993</v>
      </c>
      <c r="C152" s="11" t="s">
        <v>1136</v>
      </c>
      <c r="D152" s="11" t="s">
        <v>1136</v>
      </c>
      <c r="E152" s="11" t="s">
        <v>248</v>
      </c>
      <c r="F152" s="11" t="s">
        <v>2076</v>
      </c>
      <c r="G152" s="69">
        <v>150</v>
      </c>
    </row>
    <row r="153" spans="1:7" x14ac:dyDescent="0.25">
      <c r="A153" s="11" t="s">
        <v>1992</v>
      </c>
      <c r="B153" s="11" t="s">
        <v>1993</v>
      </c>
      <c r="C153" s="11" t="s">
        <v>1136</v>
      </c>
      <c r="D153" s="11" t="s">
        <v>1136</v>
      </c>
      <c r="E153" s="11" t="s">
        <v>287</v>
      </c>
      <c r="F153" s="11" t="s">
        <v>2094</v>
      </c>
      <c r="G153" s="69">
        <v>150</v>
      </c>
    </row>
    <row r="154" spans="1:7" x14ac:dyDescent="0.25">
      <c r="A154" s="11" t="s">
        <v>1992</v>
      </c>
      <c r="B154" s="11" t="s">
        <v>1993</v>
      </c>
      <c r="C154" s="11" t="s">
        <v>1136</v>
      </c>
      <c r="D154" s="11" t="s">
        <v>1136</v>
      </c>
      <c r="E154" s="11" t="s">
        <v>167</v>
      </c>
      <c r="F154" s="11" t="s">
        <v>2156</v>
      </c>
      <c r="G154" s="69">
        <v>1050</v>
      </c>
    </row>
    <row r="155" spans="1:7" x14ac:dyDescent="0.25">
      <c r="A155" s="11" t="s">
        <v>1992</v>
      </c>
      <c r="B155" s="11" t="s">
        <v>1993</v>
      </c>
      <c r="C155" s="11" t="s">
        <v>1136</v>
      </c>
      <c r="D155" s="11" t="s">
        <v>1136</v>
      </c>
      <c r="E155" s="11" t="s">
        <v>278</v>
      </c>
      <c r="F155" s="11" t="s">
        <v>2181</v>
      </c>
      <c r="G155" s="69">
        <v>100</v>
      </c>
    </row>
    <row r="156" spans="1:7" x14ac:dyDescent="0.25">
      <c r="A156" s="11" t="s">
        <v>1992</v>
      </c>
      <c r="B156" s="11" t="s">
        <v>1993</v>
      </c>
      <c r="C156" s="11" t="s">
        <v>1136</v>
      </c>
      <c r="D156" s="11" t="s">
        <v>1136</v>
      </c>
      <c r="E156" s="11" t="s">
        <v>309</v>
      </c>
      <c r="F156" s="11" t="s">
        <v>2181</v>
      </c>
      <c r="G156" s="69">
        <v>100</v>
      </c>
    </row>
    <row r="157" spans="1:7" x14ac:dyDescent="0.25">
      <c r="A157" s="11" t="s">
        <v>1992</v>
      </c>
      <c r="B157" s="11" t="s">
        <v>1993</v>
      </c>
      <c r="C157" s="11" t="s">
        <v>1136</v>
      </c>
      <c r="D157" s="11" t="s">
        <v>1136</v>
      </c>
      <c r="E157" s="11" t="s">
        <v>493</v>
      </c>
      <c r="F157" s="11" t="s">
        <v>2192</v>
      </c>
      <c r="G157" s="69">
        <v>100</v>
      </c>
    </row>
    <row r="158" spans="1:7" x14ac:dyDescent="0.25">
      <c r="A158" s="11" t="s">
        <v>1992</v>
      </c>
      <c r="B158" s="11" t="s">
        <v>1993</v>
      </c>
      <c r="C158" s="11" t="s">
        <v>1136</v>
      </c>
      <c r="D158" s="11" t="s">
        <v>1136</v>
      </c>
      <c r="E158" s="11" t="s">
        <v>249</v>
      </c>
      <c r="F158" s="11" t="s">
        <v>2199</v>
      </c>
      <c r="G158" s="69">
        <v>100</v>
      </c>
    </row>
    <row r="159" spans="1:7" x14ac:dyDescent="0.25">
      <c r="A159" s="11" t="s">
        <v>1992</v>
      </c>
      <c r="B159" s="11" t="s">
        <v>1993</v>
      </c>
      <c r="C159" s="11" t="s">
        <v>1136</v>
      </c>
      <c r="D159" s="11" t="s">
        <v>1136</v>
      </c>
      <c r="E159" s="11" t="s">
        <v>137</v>
      </c>
      <c r="F159" s="11" t="s">
        <v>2290</v>
      </c>
      <c r="G159" s="69">
        <v>1900</v>
      </c>
    </row>
    <row r="160" spans="1:7" x14ac:dyDescent="0.25">
      <c r="A160" s="11" t="s">
        <v>1992</v>
      </c>
      <c r="B160" s="11" t="s">
        <v>1993</v>
      </c>
      <c r="C160" s="11" t="s">
        <v>1136</v>
      </c>
      <c r="D160" s="11" t="s">
        <v>1136</v>
      </c>
      <c r="E160" s="11" t="s">
        <v>524</v>
      </c>
      <c r="F160" s="11" t="s">
        <v>2348</v>
      </c>
      <c r="G160" s="69">
        <v>1100</v>
      </c>
    </row>
    <row r="161" spans="1:7" x14ac:dyDescent="0.25">
      <c r="A161" s="11" t="s">
        <v>1992</v>
      </c>
      <c r="B161" s="11" t="s">
        <v>1993</v>
      </c>
      <c r="C161" s="11" t="s">
        <v>1136</v>
      </c>
      <c r="D161" s="11" t="s">
        <v>1136</v>
      </c>
      <c r="E161" s="11" t="s">
        <v>349</v>
      </c>
      <c r="F161" s="11" t="s">
        <v>2404</v>
      </c>
      <c r="G161" s="69">
        <v>2900</v>
      </c>
    </row>
    <row r="162" spans="1:7" x14ac:dyDescent="0.25">
      <c r="A162" s="11" t="s">
        <v>1992</v>
      </c>
      <c r="B162" s="11" t="s">
        <v>1993</v>
      </c>
      <c r="C162" s="11" t="s">
        <v>1136</v>
      </c>
      <c r="D162" s="11" t="s">
        <v>1136</v>
      </c>
      <c r="E162" s="11" t="s">
        <v>352</v>
      </c>
      <c r="F162" s="11" t="s">
        <v>2470</v>
      </c>
      <c r="G162" s="69">
        <v>450</v>
      </c>
    </row>
    <row r="163" spans="1:7" x14ac:dyDescent="0.25">
      <c r="A163" s="11" t="s">
        <v>1992</v>
      </c>
      <c r="B163" s="11" t="s">
        <v>1993</v>
      </c>
      <c r="C163" s="11" t="s">
        <v>1136</v>
      </c>
      <c r="D163" s="11" t="s">
        <v>1136</v>
      </c>
      <c r="E163" s="11" t="s">
        <v>323</v>
      </c>
      <c r="F163" s="11" t="s">
        <v>2498</v>
      </c>
      <c r="G163" s="69">
        <v>450</v>
      </c>
    </row>
    <row r="164" spans="1:7" x14ac:dyDescent="0.25">
      <c r="A164" s="11" t="s">
        <v>1992</v>
      </c>
      <c r="B164" s="11" t="s">
        <v>1993</v>
      </c>
      <c r="C164" s="11" t="s">
        <v>1136</v>
      </c>
      <c r="D164" s="11" t="s">
        <v>1136</v>
      </c>
      <c r="E164" s="11" t="s">
        <v>195</v>
      </c>
      <c r="F164" s="11" t="s">
        <v>2507</v>
      </c>
      <c r="G164" s="69">
        <v>100</v>
      </c>
    </row>
    <row r="165" spans="1:7" x14ac:dyDescent="0.25">
      <c r="A165" s="11" t="s">
        <v>1992</v>
      </c>
      <c r="B165" s="11" t="s">
        <v>1993</v>
      </c>
      <c r="C165" s="11" t="s">
        <v>1136</v>
      </c>
      <c r="D165" s="11" t="s">
        <v>1136</v>
      </c>
      <c r="E165" s="11" t="s">
        <v>235</v>
      </c>
      <c r="F165" s="11" t="s">
        <v>2528</v>
      </c>
      <c r="G165" s="69">
        <v>150</v>
      </c>
    </row>
    <row r="166" spans="1:7" x14ac:dyDescent="0.25">
      <c r="A166" s="11" t="s">
        <v>1992</v>
      </c>
      <c r="B166" s="11" t="s">
        <v>1993</v>
      </c>
      <c r="C166" s="11" t="s">
        <v>1136</v>
      </c>
      <c r="D166" s="11" t="s">
        <v>1136</v>
      </c>
      <c r="E166" s="11" t="s">
        <v>99</v>
      </c>
      <c r="F166" s="11" t="s">
        <v>2611</v>
      </c>
      <c r="G166" s="69">
        <v>100</v>
      </c>
    </row>
    <row r="167" spans="1:7" x14ac:dyDescent="0.25">
      <c r="A167" s="11" t="s">
        <v>1992</v>
      </c>
      <c r="B167" s="11" t="s">
        <v>1993</v>
      </c>
      <c r="C167" s="11" t="s">
        <v>1136</v>
      </c>
      <c r="D167" s="11" t="s">
        <v>1136</v>
      </c>
      <c r="E167" s="11" t="s">
        <v>273</v>
      </c>
      <c r="F167" s="11" t="s">
        <v>2692</v>
      </c>
      <c r="G167" s="69">
        <v>100</v>
      </c>
    </row>
    <row r="168" spans="1:7" x14ac:dyDescent="0.25">
      <c r="A168" s="11" t="s">
        <v>1992</v>
      </c>
      <c r="B168" s="11" t="s">
        <v>1993</v>
      </c>
      <c r="C168" s="11" t="s">
        <v>1136</v>
      </c>
      <c r="D168" s="11" t="s">
        <v>1136</v>
      </c>
      <c r="E168" s="11" t="s">
        <v>224</v>
      </c>
      <c r="F168" s="11" t="s">
        <v>2709</v>
      </c>
      <c r="G168" s="69">
        <v>8750</v>
      </c>
    </row>
    <row r="169" spans="1:7" x14ac:dyDescent="0.25">
      <c r="A169" s="11" t="s">
        <v>1992</v>
      </c>
      <c r="B169" s="11" t="s">
        <v>2014</v>
      </c>
      <c r="C169" s="11" t="s">
        <v>1138</v>
      </c>
      <c r="D169" s="11" t="s">
        <v>1138</v>
      </c>
      <c r="E169" s="11" t="s">
        <v>470</v>
      </c>
      <c r="F169" s="11" t="s">
        <v>2058</v>
      </c>
      <c r="G169" s="69">
        <v>2400</v>
      </c>
    </row>
    <row r="170" spans="1:7" x14ac:dyDescent="0.25">
      <c r="A170" s="11" t="s">
        <v>1992</v>
      </c>
      <c r="B170" s="11" t="s">
        <v>2014</v>
      </c>
      <c r="C170" s="11" t="s">
        <v>1138</v>
      </c>
      <c r="D170" s="11" t="s">
        <v>1138</v>
      </c>
      <c r="E170" s="11" t="s">
        <v>248</v>
      </c>
      <c r="F170" s="11" t="s">
        <v>2076</v>
      </c>
      <c r="G170" s="69">
        <v>150</v>
      </c>
    </row>
    <row r="171" spans="1:7" x14ac:dyDescent="0.25">
      <c r="A171" s="11" t="s">
        <v>1992</v>
      </c>
      <c r="B171" s="11" t="s">
        <v>2014</v>
      </c>
      <c r="C171" s="11" t="s">
        <v>1138</v>
      </c>
      <c r="D171" s="11" t="s">
        <v>1138</v>
      </c>
      <c r="E171" s="11" t="s">
        <v>287</v>
      </c>
      <c r="F171" s="11" t="s">
        <v>2094</v>
      </c>
      <c r="G171" s="69">
        <v>150</v>
      </c>
    </row>
    <row r="172" spans="1:7" x14ac:dyDescent="0.25">
      <c r="A172" s="11" t="s">
        <v>1992</v>
      </c>
      <c r="B172" s="11" t="s">
        <v>2014</v>
      </c>
      <c r="C172" s="11" t="s">
        <v>1138</v>
      </c>
      <c r="D172" s="11" t="s">
        <v>1138</v>
      </c>
      <c r="E172" s="11" t="s">
        <v>167</v>
      </c>
      <c r="F172" s="11" t="s">
        <v>2156</v>
      </c>
      <c r="G172" s="69">
        <v>1050</v>
      </c>
    </row>
    <row r="173" spans="1:7" x14ac:dyDescent="0.25">
      <c r="A173" s="11" t="s">
        <v>1992</v>
      </c>
      <c r="B173" s="11" t="s">
        <v>2014</v>
      </c>
      <c r="C173" s="11" t="s">
        <v>1138</v>
      </c>
      <c r="D173" s="11" t="s">
        <v>1138</v>
      </c>
      <c r="E173" s="11" t="s">
        <v>278</v>
      </c>
      <c r="F173" s="11" t="s">
        <v>2181</v>
      </c>
      <c r="G173" s="69">
        <v>100</v>
      </c>
    </row>
    <row r="174" spans="1:7" x14ac:dyDescent="0.25">
      <c r="A174" s="11" t="s">
        <v>1992</v>
      </c>
      <c r="B174" s="11" t="s">
        <v>2014</v>
      </c>
      <c r="C174" s="11" t="s">
        <v>1138</v>
      </c>
      <c r="D174" s="11" t="s">
        <v>1138</v>
      </c>
      <c r="E174" s="11" t="s">
        <v>309</v>
      </c>
      <c r="F174" s="11" t="s">
        <v>2181</v>
      </c>
      <c r="G174" s="69">
        <v>100</v>
      </c>
    </row>
    <row r="175" spans="1:7" x14ac:dyDescent="0.25">
      <c r="A175" s="11" t="s">
        <v>1992</v>
      </c>
      <c r="B175" s="11" t="s">
        <v>2014</v>
      </c>
      <c r="C175" s="11" t="s">
        <v>1138</v>
      </c>
      <c r="D175" s="11" t="s">
        <v>1138</v>
      </c>
      <c r="E175" s="11" t="s">
        <v>249</v>
      </c>
      <c r="F175" s="11" t="s">
        <v>2199</v>
      </c>
      <c r="G175" s="69">
        <v>100</v>
      </c>
    </row>
    <row r="176" spans="1:7" x14ac:dyDescent="0.25">
      <c r="A176" s="11" t="s">
        <v>1992</v>
      </c>
      <c r="B176" s="11" t="s">
        <v>2014</v>
      </c>
      <c r="C176" s="11" t="s">
        <v>1138</v>
      </c>
      <c r="D176" s="11" t="s">
        <v>1138</v>
      </c>
      <c r="E176" s="11" t="s">
        <v>97</v>
      </c>
      <c r="F176" s="11" t="s">
        <v>2260</v>
      </c>
      <c r="G176" s="69">
        <v>650</v>
      </c>
    </row>
    <row r="177" spans="1:7" x14ac:dyDescent="0.25">
      <c r="A177" s="11" t="s">
        <v>1992</v>
      </c>
      <c r="B177" s="11" t="s">
        <v>2014</v>
      </c>
      <c r="C177" s="11" t="s">
        <v>1138</v>
      </c>
      <c r="D177" s="11" t="s">
        <v>1138</v>
      </c>
      <c r="E177" s="11" t="s">
        <v>137</v>
      </c>
      <c r="F177" s="11" t="s">
        <v>2290</v>
      </c>
      <c r="G177" s="69">
        <v>1900</v>
      </c>
    </row>
    <row r="178" spans="1:7" x14ac:dyDescent="0.25">
      <c r="A178" s="11" t="s">
        <v>1992</v>
      </c>
      <c r="B178" s="11" t="s">
        <v>2014</v>
      </c>
      <c r="C178" s="11" t="s">
        <v>1138</v>
      </c>
      <c r="D178" s="11" t="s">
        <v>1138</v>
      </c>
      <c r="E178" s="11" t="s">
        <v>524</v>
      </c>
      <c r="F178" s="11" t="s">
        <v>2348</v>
      </c>
      <c r="G178" s="69">
        <v>1100</v>
      </c>
    </row>
    <row r="179" spans="1:7" x14ac:dyDescent="0.25">
      <c r="A179" s="11" t="s">
        <v>1992</v>
      </c>
      <c r="B179" s="11" t="s">
        <v>2014</v>
      </c>
      <c r="C179" s="11" t="s">
        <v>1138</v>
      </c>
      <c r="D179" s="11" t="s">
        <v>1138</v>
      </c>
      <c r="E179" s="11" t="s">
        <v>349</v>
      </c>
      <c r="F179" s="11" t="s">
        <v>2404</v>
      </c>
      <c r="G179" s="69">
        <v>2900</v>
      </c>
    </row>
    <row r="180" spans="1:7" x14ac:dyDescent="0.25">
      <c r="A180" s="11" t="s">
        <v>1992</v>
      </c>
      <c r="B180" s="11" t="s">
        <v>2014</v>
      </c>
      <c r="C180" s="11" t="s">
        <v>1138</v>
      </c>
      <c r="D180" s="11" t="s">
        <v>1138</v>
      </c>
      <c r="E180" s="11" t="s">
        <v>352</v>
      </c>
      <c r="F180" s="11" t="s">
        <v>2470</v>
      </c>
      <c r="G180" s="69">
        <v>450</v>
      </c>
    </row>
    <row r="181" spans="1:7" x14ac:dyDescent="0.25">
      <c r="A181" s="11" t="s">
        <v>1992</v>
      </c>
      <c r="B181" s="11" t="s">
        <v>2014</v>
      </c>
      <c r="C181" s="11" t="s">
        <v>1138</v>
      </c>
      <c r="D181" s="11" t="s">
        <v>1138</v>
      </c>
      <c r="E181" s="11" t="s">
        <v>323</v>
      </c>
      <c r="F181" s="11" t="s">
        <v>2498</v>
      </c>
      <c r="G181" s="69">
        <v>450</v>
      </c>
    </row>
    <row r="182" spans="1:7" x14ac:dyDescent="0.25">
      <c r="A182" s="11" t="s">
        <v>1992</v>
      </c>
      <c r="B182" s="11" t="s">
        <v>2014</v>
      </c>
      <c r="C182" s="11" t="s">
        <v>1138</v>
      </c>
      <c r="D182" s="11" t="s">
        <v>1138</v>
      </c>
      <c r="E182" s="11" t="s">
        <v>195</v>
      </c>
      <c r="F182" s="11" t="s">
        <v>2507</v>
      </c>
      <c r="G182" s="69">
        <v>100</v>
      </c>
    </row>
    <row r="183" spans="1:7" x14ac:dyDescent="0.25">
      <c r="A183" s="11" t="s">
        <v>1992</v>
      </c>
      <c r="B183" s="11" t="s">
        <v>2014</v>
      </c>
      <c r="C183" s="11" t="s">
        <v>1138</v>
      </c>
      <c r="D183" s="11" t="s">
        <v>1138</v>
      </c>
      <c r="E183" s="11" t="s">
        <v>411</v>
      </c>
      <c r="F183" s="11" t="s">
        <v>2527</v>
      </c>
      <c r="G183" s="69">
        <v>2450</v>
      </c>
    </row>
    <row r="184" spans="1:7" x14ac:dyDescent="0.25">
      <c r="A184" s="11" t="s">
        <v>1992</v>
      </c>
      <c r="B184" s="11" t="s">
        <v>2014</v>
      </c>
      <c r="C184" s="11" t="s">
        <v>1138</v>
      </c>
      <c r="D184" s="11" t="s">
        <v>1138</v>
      </c>
      <c r="E184" s="11" t="s">
        <v>235</v>
      </c>
      <c r="F184" s="11" t="s">
        <v>2528</v>
      </c>
      <c r="G184" s="69">
        <v>150</v>
      </c>
    </row>
    <row r="185" spans="1:7" x14ac:dyDescent="0.25">
      <c r="A185" s="11" t="s">
        <v>1992</v>
      </c>
      <c r="B185" s="11" t="s">
        <v>2014</v>
      </c>
      <c r="C185" s="11" t="s">
        <v>1138</v>
      </c>
      <c r="D185" s="11" t="s">
        <v>1138</v>
      </c>
      <c r="E185" s="11" t="s">
        <v>351</v>
      </c>
      <c r="F185" s="11" t="s">
        <v>2559</v>
      </c>
      <c r="G185" s="69">
        <v>6000</v>
      </c>
    </row>
    <row r="186" spans="1:7" x14ac:dyDescent="0.25">
      <c r="A186" s="11" t="s">
        <v>1992</v>
      </c>
      <c r="B186" s="11" t="s">
        <v>2014</v>
      </c>
      <c r="C186" s="11" t="s">
        <v>1138</v>
      </c>
      <c r="D186" s="11" t="s">
        <v>1138</v>
      </c>
      <c r="E186" s="11" t="s">
        <v>99</v>
      </c>
      <c r="F186" s="11" t="s">
        <v>2611</v>
      </c>
      <c r="G186" s="69">
        <v>100</v>
      </c>
    </row>
    <row r="187" spans="1:7" x14ac:dyDescent="0.25">
      <c r="A187" s="11" t="s">
        <v>1992</v>
      </c>
      <c r="B187" s="11" t="s">
        <v>2014</v>
      </c>
      <c r="C187" s="11" t="s">
        <v>1138</v>
      </c>
      <c r="D187" s="11" t="s">
        <v>1138</v>
      </c>
      <c r="E187" s="11" t="s">
        <v>479</v>
      </c>
      <c r="F187" s="11" t="s">
        <v>2631</v>
      </c>
      <c r="G187" s="69">
        <v>1550</v>
      </c>
    </row>
    <row r="188" spans="1:7" x14ac:dyDescent="0.25">
      <c r="A188" s="11" t="s">
        <v>1992</v>
      </c>
      <c r="B188" s="11" t="s">
        <v>2014</v>
      </c>
      <c r="C188" s="11" t="s">
        <v>1138</v>
      </c>
      <c r="D188" s="11" t="s">
        <v>1138</v>
      </c>
      <c r="E188" s="11" t="s">
        <v>250</v>
      </c>
      <c r="F188" s="11" t="s">
        <v>2653</v>
      </c>
      <c r="G188" s="69">
        <v>100</v>
      </c>
    </row>
    <row r="189" spans="1:7" x14ac:dyDescent="0.25">
      <c r="A189" s="11" t="s">
        <v>1992</v>
      </c>
      <c r="B189" s="11" t="s">
        <v>2014</v>
      </c>
      <c r="C189" s="11" t="s">
        <v>1138</v>
      </c>
      <c r="D189" s="11" t="s">
        <v>1138</v>
      </c>
      <c r="E189" s="11" t="s">
        <v>471</v>
      </c>
      <c r="F189" s="11" t="s">
        <v>2666</v>
      </c>
      <c r="G189" s="69">
        <v>2400</v>
      </c>
    </row>
    <row r="190" spans="1:7" x14ac:dyDescent="0.25">
      <c r="A190" s="11" t="s">
        <v>1992</v>
      </c>
      <c r="B190" s="11" t="s">
        <v>2014</v>
      </c>
      <c r="C190" s="11" t="s">
        <v>1138</v>
      </c>
      <c r="D190" s="11" t="s">
        <v>1138</v>
      </c>
      <c r="E190" s="11" t="s">
        <v>350</v>
      </c>
      <c r="F190" s="11" t="s">
        <v>2668</v>
      </c>
      <c r="G190" s="69">
        <v>3100</v>
      </c>
    </row>
    <row r="191" spans="1:7" x14ac:dyDescent="0.25">
      <c r="A191" s="11" t="s">
        <v>1992</v>
      </c>
      <c r="B191" s="11" t="s">
        <v>2014</v>
      </c>
      <c r="C191" s="11" t="s">
        <v>1138</v>
      </c>
      <c r="D191" s="11" t="s">
        <v>1138</v>
      </c>
      <c r="E191" s="11" t="s">
        <v>273</v>
      </c>
      <c r="F191" s="11" t="s">
        <v>2692</v>
      </c>
      <c r="G191" s="69">
        <v>100</v>
      </c>
    </row>
    <row r="192" spans="1:7" x14ac:dyDescent="0.25">
      <c r="A192" s="11" t="s">
        <v>1992</v>
      </c>
      <c r="B192" s="11" t="s">
        <v>2014</v>
      </c>
      <c r="C192" s="11" t="s">
        <v>1140</v>
      </c>
      <c r="D192" s="11" t="s">
        <v>1140</v>
      </c>
      <c r="E192" s="11" t="s">
        <v>248</v>
      </c>
      <c r="F192" s="11" t="s">
        <v>2076</v>
      </c>
      <c r="G192" s="69">
        <v>150</v>
      </c>
    </row>
    <row r="193" spans="1:7" x14ac:dyDescent="0.25">
      <c r="A193" s="11" t="s">
        <v>1992</v>
      </c>
      <c r="B193" s="11" t="s">
        <v>2014</v>
      </c>
      <c r="C193" s="11" t="s">
        <v>1140</v>
      </c>
      <c r="D193" s="11" t="s">
        <v>1140</v>
      </c>
      <c r="E193" s="11" t="s">
        <v>287</v>
      </c>
      <c r="F193" s="11" t="s">
        <v>2094</v>
      </c>
      <c r="G193" s="69">
        <v>150</v>
      </c>
    </row>
    <row r="194" spans="1:7" x14ac:dyDescent="0.25">
      <c r="A194" s="11"/>
      <c r="B194" s="11"/>
      <c r="C194" s="11" t="s">
        <v>1140</v>
      </c>
      <c r="D194" s="11" t="s">
        <v>1140</v>
      </c>
      <c r="E194" s="11" t="s">
        <v>224</v>
      </c>
      <c r="F194" s="11" t="s">
        <v>2142</v>
      </c>
      <c r="G194" s="69">
        <v>8750</v>
      </c>
    </row>
    <row r="195" spans="1:7" x14ac:dyDescent="0.25">
      <c r="A195" s="11" t="s">
        <v>1992</v>
      </c>
      <c r="B195" s="11" t="s">
        <v>2014</v>
      </c>
      <c r="C195" s="11" t="s">
        <v>1140</v>
      </c>
      <c r="D195" s="11" t="s">
        <v>1140</v>
      </c>
      <c r="E195" s="11" t="s">
        <v>167</v>
      </c>
      <c r="F195" s="11" t="s">
        <v>2156</v>
      </c>
      <c r="G195" s="69">
        <v>1050</v>
      </c>
    </row>
    <row r="196" spans="1:7" x14ac:dyDescent="0.25">
      <c r="A196" s="11" t="s">
        <v>1992</v>
      </c>
      <c r="B196" s="11" t="s">
        <v>2014</v>
      </c>
      <c r="C196" s="11" t="s">
        <v>1140</v>
      </c>
      <c r="D196" s="11" t="s">
        <v>1140</v>
      </c>
      <c r="E196" s="11" t="s">
        <v>278</v>
      </c>
      <c r="F196" s="11" t="s">
        <v>2181</v>
      </c>
      <c r="G196" s="69">
        <v>100</v>
      </c>
    </row>
    <row r="197" spans="1:7" x14ac:dyDescent="0.25">
      <c r="A197" s="11" t="s">
        <v>1992</v>
      </c>
      <c r="B197" s="11" t="s">
        <v>2014</v>
      </c>
      <c r="C197" s="11" t="s">
        <v>1140</v>
      </c>
      <c r="D197" s="11" t="s">
        <v>1140</v>
      </c>
      <c r="E197" s="11" t="s">
        <v>309</v>
      </c>
      <c r="F197" s="11" t="s">
        <v>2181</v>
      </c>
      <c r="G197" s="69">
        <v>100</v>
      </c>
    </row>
    <row r="198" spans="1:7" x14ac:dyDescent="0.25">
      <c r="A198" s="11" t="s">
        <v>1992</v>
      </c>
      <c r="B198" s="11" t="s">
        <v>2014</v>
      </c>
      <c r="C198" s="11" t="s">
        <v>1140</v>
      </c>
      <c r="D198" s="11" t="s">
        <v>1140</v>
      </c>
      <c r="E198" s="11" t="s">
        <v>493</v>
      </c>
      <c r="F198" s="11" t="s">
        <v>2192</v>
      </c>
      <c r="G198" s="69">
        <v>100</v>
      </c>
    </row>
    <row r="199" spans="1:7" x14ac:dyDescent="0.25">
      <c r="A199" s="11" t="s">
        <v>1992</v>
      </c>
      <c r="B199" s="11" t="s">
        <v>2014</v>
      </c>
      <c r="C199" s="11" t="s">
        <v>1140</v>
      </c>
      <c r="D199" s="11" t="s">
        <v>1140</v>
      </c>
      <c r="E199" s="11" t="s">
        <v>249</v>
      </c>
      <c r="F199" s="11" t="s">
        <v>2199</v>
      </c>
      <c r="G199" s="69">
        <v>100</v>
      </c>
    </row>
    <row r="200" spans="1:7" x14ac:dyDescent="0.25">
      <c r="A200" s="11" t="s">
        <v>1992</v>
      </c>
      <c r="B200" s="11" t="s">
        <v>2014</v>
      </c>
      <c r="C200" s="11" t="s">
        <v>1140</v>
      </c>
      <c r="D200" s="11" t="s">
        <v>1140</v>
      </c>
      <c r="E200" s="11" t="s">
        <v>137</v>
      </c>
      <c r="F200" s="11" t="s">
        <v>2290</v>
      </c>
      <c r="G200" s="69">
        <v>1900</v>
      </c>
    </row>
    <row r="201" spans="1:7" x14ac:dyDescent="0.25">
      <c r="A201" s="11" t="s">
        <v>1992</v>
      </c>
      <c r="B201" s="11" t="s">
        <v>2014</v>
      </c>
      <c r="C201" s="11" t="s">
        <v>1140</v>
      </c>
      <c r="D201" s="11" t="s">
        <v>1140</v>
      </c>
      <c r="E201" s="11" t="s">
        <v>524</v>
      </c>
      <c r="F201" s="11" t="s">
        <v>2348</v>
      </c>
      <c r="G201" s="69">
        <v>1100</v>
      </c>
    </row>
    <row r="202" spans="1:7" x14ac:dyDescent="0.25">
      <c r="A202" s="11" t="s">
        <v>1992</v>
      </c>
      <c r="B202" s="11" t="s">
        <v>2014</v>
      </c>
      <c r="C202" s="11" t="s">
        <v>1140</v>
      </c>
      <c r="D202" s="11" t="s">
        <v>1140</v>
      </c>
      <c r="E202" s="11" t="s">
        <v>349</v>
      </c>
      <c r="F202" s="11" t="s">
        <v>2404</v>
      </c>
      <c r="G202" s="69">
        <v>2900</v>
      </c>
    </row>
    <row r="203" spans="1:7" x14ac:dyDescent="0.25">
      <c r="A203" s="11" t="s">
        <v>1992</v>
      </c>
      <c r="B203" s="11" t="s">
        <v>2014</v>
      </c>
      <c r="C203" s="11" t="s">
        <v>1140</v>
      </c>
      <c r="D203" s="11" t="s">
        <v>1140</v>
      </c>
      <c r="E203" s="11" t="s">
        <v>352</v>
      </c>
      <c r="F203" s="11" t="s">
        <v>2470</v>
      </c>
      <c r="G203" s="69">
        <v>450</v>
      </c>
    </row>
    <row r="204" spans="1:7" x14ac:dyDescent="0.25">
      <c r="A204" s="11" t="s">
        <v>1992</v>
      </c>
      <c r="B204" s="11" t="s">
        <v>2014</v>
      </c>
      <c r="C204" s="11" t="s">
        <v>1140</v>
      </c>
      <c r="D204" s="11" t="s">
        <v>1140</v>
      </c>
      <c r="E204" s="11" t="s">
        <v>323</v>
      </c>
      <c r="F204" s="11" t="s">
        <v>2498</v>
      </c>
      <c r="G204" s="69">
        <v>450</v>
      </c>
    </row>
    <row r="205" spans="1:7" x14ac:dyDescent="0.25">
      <c r="A205" s="11" t="s">
        <v>1992</v>
      </c>
      <c r="B205" s="11" t="s">
        <v>2014</v>
      </c>
      <c r="C205" s="11" t="s">
        <v>1140</v>
      </c>
      <c r="D205" s="11" t="s">
        <v>1140</v>
      </c>
      <c r="E205" s="11" t="s">
        <v>195</v>
      </c>
      <c r="F205" s="11" t="s">
        <v>2507</v>
      </c>
      <c r="G205" s="69">
        <v>100</v>
      </c>
    </row>
    <row r="206" spans="1:7" x14ac:dyDescent="0.25">
      <c r="A206" s="11" t="s">
        <v>1992</v>
      </c>
      <c r="B206" s="11" t="s">
        <v>2014</v>
      </c>
      <c r="C206" s="11" t="s">
        <v>1140</v>
      </c>
      <c r="D206" s="11" t="s">
        <v>1140</v>
      </c>
      <c r="E206" s="11" t="s">
        <v>235</v>
      </c>
      <c r="F206" s="11" t="s">
        <v>2528</v>
      </c>
      <c r="G206" s="69">
        <v>150</v>
      </c>
    </row>
    <row r="207" spans="1:7" x14ac:dyDescent="0.25">
      <c r="A207" s="11" t="s">
        <v>1992</v>
      </c>
      <c r="B207" s="11" t="s">
        <v>2014</v>
      </c>
      <c r="C207" s="11" t="s">
        <v>1140</v>
      </c>
      <c r="D207" s="11" t="s">
        <v>1140</v>
      </c>
      <c r="E207" s="11" t="s">
        <v>351</v>
      </c>
      <c r="F207" s="11" t="s">
        <v>2559</v>
      </c>
      <c r="G207" s="69">
        <v>6000</v>
      </c>
    </row>
    <row r="208" spans="1:7" x14ac:dyDescent="0.25">
      <c r="A208" s="11" t="s">
        <v>1992</v>
      </c>
      <c r="B208" s="11" t="s">
        <v>2014</v>
      </c>
      <c r="C208" s="11" t="s">
        <v>1140</v>
      </c>
      <c r="D208" s="11" t="s">
        <v>1140</v>
      </c>
      <c r="E208" s="11" t="s">
        <v>99</v>
      </c>
      <c r="F208" s="11" t="s">
        <v>2611</v>
      </c>
      <c r="G208" s="69">
        <v>100</v>
      </c>
    </row>
    <row r="209" spans="1:7" x14ac:dyDescent="0.25">
      <c r="A209" s="11" t="s">
        <v>1992</v>
      </c>
      <c r="B209" s="11" t="s">
        <v>2014</v>
      </c>
      <c r="C209" s="11" t="s">
        <v>1140</v>
      </c>
      <c r="D209" s="11" t="s">
        <v>1140</v>
      </c>
      <c r="E209" s="11" t="s">
        <v>479</v>
      </c>
      <c r="F209" s="11" t="s">
        <v>2631</v>
      </c>
      <c r="G209" s="69">
        <v>1550</v>
      </c>
    </row>
    <row r="210" spans="1:7" x14ac:dyDescent="0.25">
      <c r="A210" s="11" t="s">
        <v>1992</v>
      </c>
      <c r="B210" s="11" t="s">
        <v>2014</v>
      </c>
      <c r="C210" s="11" t="s">
        <v>1140</v>
      </c>
      <c r="D210" s="11" t="s">
        <v>1140</v>
      </c>
      <c r="E210" s="11" t="s">
        <v>273</v>
      </c>
      <c r="F210" s="11" t="s">
        <v>2692</v>
      </c>
      <c r="G210" s="69">
        <v>100</v>
      </c>
    </row>
    <row r="211" spans="1:7" x14ac:dyDescent="0.25">
      <c r="A211" s="11" t="s">
        <v>1992</v>
      </c>
      <c r="B211" s="11" t="s">
        <v>2014</v>
      </c>
      <c r="C211" s="11" t="s">
        <v>1140</v>
      </c>
      <c r="D211" s="11" t="s">
        <v>1140</v>
      </c>
      <c r="E211" s="11" t="s">
        <v>224</v>
      </c>
      <c r="F211" s="11" t="s">
        <v>2709</v>
      </c>
      <c r="G211" s="69">
        <v>8750</v>
      </c>
    </row>
    <row r="212" spans="1:7" x14ac:dyDescent="0.25">
      <c r="A212" s="11" t="s">
        <v>2187</v>
      </c>
      <c r="B212" s="11"/>
      <c r="C212" s="11" t="s">
        <v>2188</v>
      </c>
      <c r="D212" s="11" t="s">
        <v>2188</v>
      </c>
      <c r="E212" s="11" t="s">
        <v>590</v>
      </c>
      <c r="F212" s="11" t="s">
        <v>2189</v>
      </c>
      <c r="G212" s="69">
        <v>1250</v>
      </c>
    </row>
    <row r="213" spans="1:7" x14ac:dyDescent="0.25">
      <c r="A213" s="11" t="s">
        <v>1992</v>
      </c>
      <c r="B213" s="11" t="s">
        <v>1993</v>
      </c>
      <c r="C213" s="11" t="s">
        <v>1070</v>
      </c>
      <c r="D213" s="11" t="s">
        <v>1070</v>
      </c>
      <c r="E213" s="11" t="s">
        <v>2119</v>
      </c>
      <c r="F213" s="11" t="s">
        <v>2117</v>
      </c>
      <c r="G213" s="69">
        <v>3500</v>
      </c>
    </row>
    <row r="214" spans="1:7" x14ac:dyDescent="0.25">
      <c r="A214" s="11" t="s">
        <v>1992</v>
      </c>
      <c r="B214" s="11" t="s">
        <v>1993</v>
      </c>
      <c r="C214" s="11" t="s">
        <v>1070</v>
      </c>
      <c r="D214" s="11" t="s">
        <v>1070</v>
      </c>
      <c r="E214" s="11" t="s">
        <v>2208</v>
      </c>
      <c r="F214" s="11" t="s">
        <v>2209</v>
      </c>
      <c r="G214" s="69" t="s">
        <v>2101</v>
      </c>
    </row>
    <row r="215" spans="1:7" x14ac:dyDescent="0.25">
      <c r="A215" s="11" t="s">
        <v>1992</v>
      </c>
      <c r="B215" s="11" t="s">
        <v>1993</v>
      </c>
      <c r="C215" s="11" t="s">
        <v>1070</v>
      </c>
      <c r="D215" s="11" t="s">
        <v>1070</v>
      </c>
      <c r="E215" s="11" t="s">
        <v>602</v>
      </c>
      <c r="F215" s="11" t="s">
        <v>2256</v>
      </c>
      <c r="G215" s="69">
        <v>7850</v>
      </c>
    </row>
    <row r="216" spans="1:7" x14ac:dyDescent="0.25">
      <c r="A216" s="11" t="s">
        <v>1992</v>
      </c>
      <c r="B216" s="11" t="s">
        <v>1993</v>
      </c>
      <c r="C216" s="11" t="s">
        <v>1070</v>
      </c>
      <c r="D216" s="11" t="s">
        <v>1070</v>
      </c>
      <c r="E216" s="11" t="s">
        <v>601</v>
      </c>
      <c r="F216" s="11" t="s">
        <v>2276</v>
      </c>
      <c r="G216" s="69">
        <v>1750</v>
      </c>
    </row>
    <row r="217" spans="1:7" x14ac:dyDescent="0.25">
      <c r="A217" s="11" t="s">
        <v>1992</v>
      </c>
      <c r="B217" s="11" t="s">
        <v>2014</v>
      </c>
      <c r="C217" s="11" t="s">
        <v>1070</v>
      </c>
      <c r="D217" s="11" t="s">
        <v>1070</v>
      </c>
      <c r="E217" s="11" t="s">
        <v>600</v>
      </c>
      <c r="F217" s="11" t="s">
        <v>2359</v>
      </c>
      <c r="G217" s="69">
        <v>3500</v>
      </c>
    </row>
    <row r="218" spans="1:7" x14ac:dyDescent="0.25">
      <c r="A218" s="11" t="s">
        <v>1992</v>
      </c>
      <c r="B218" s="11" t="s">
        <v>1993</v>
      </c>
      <c r="C218" s="11" t="s">
        <v>1070</v>
      </c>
      <c r="D218" s="11" t="s">
        <v>1070</v>
      </c>
      <c r="E218" s="11" t="s">
        <v>598</v>
      </c>
      <c r="F218" s="11" t="s">
        <v>2536</v>
      </c>
      <c r="G218" s="69">
        <v>3100</v>
      </c>
    </row>
    <row r="219" spans="1:7" x14ac:dyDescent="0.25">
      <c r="A219" s="11" t="s">
        <v>1992</v>
      </c>
      <c r="B219" s="11" t="s">
        <v>1993</v>
      </c>
      <c r="C219" s="11" t="s">
        <v>1070</v>
      </c>
      <c r="D219" s="11" t="s">
        <v>1070</v>
      </c>
      <c r="E219" s="11" t="s">
        <v>599</v>
      </c>
      <c r="F219" s="11" t="s">
        <v>2709</v>
      </c>
      <c r="G219" s="69">
        <v>8000</v>
      </c>
    </row>
    <row r="220" spans="1:7" x14ac:dyDescent="0.25">
      <c r="A220" s="11" t="s">
        <v>1992</v>
      </c>
      <c r="B220" s="11" t="s">
        <v>1993</v>
      </c>
      <c r="C220" s="11" t="s">
        <v>1772</v>
      </c>
      <c r="D220" s="11" t="s">
        <v>1772</v>
      </c>
      <c r="E220" s="11" t="s">
        <v>868</v>
      </c>
      <c r="F220" s="11" t="s">
        <v>2001</v>
      </c>
      <c r="G220" s="69">
        <v>28550</v>
      </c>
    </row>
    <row r="221" spans="1:7" x14ac:dyDescent="0.25">
      <c r="A221" s="11" t="s">
        <v>1992</v>
      </c>
      <c r="B221" s="11" t="s">
        <v>1993</v>
      </c>
      <c r="C221" s="11" t="s">
        <v>1772</v>
      </c>
      <c r="D221" s="11" t="s">
        <v>1772</v>
      </c>
      <c r="E221" s="11" t="s">
        <v>776</v>
      </c>
      <c r="F221" s="11" t="s">
        <v>2078</v>
      </c>
      <c r="G221" s="69">
        <v>19700</v>
      </c>
    </row>
    <row r="222" spans="1:7" x14ac:dyDescent="0.25">
      <c r="A222" s="11" t="s">
        <v>1992</v>
      </c>
      <c r="B222" s="11" t="s">
        <v>1993</v>
      </c>
      <c r="C222" s="11" t="s">
        <v>1772</v>
      </c>
      <c r="D222" s="11" t="s">
        <v>1772</v>
      </c>
      <c r="E222" s="11" t="s">
        <v>575</v>
      </c>
      <c r="F222" s="11" t="s">
        <v>2093</v>
      </c>
      <c r="G222" s="69">
        <v>300</v>
      </c>
    </row>
    <row r="223" spans="1:7" x14ac:dyDescent="0.25">
      <c r="A223" s="11" t="s">
        <v>1992</v>
      </c>
      <c r="B223" s="11" t="s">
        <v>1993</v>
      </c>
      <c r="C223" s="11" t="s">
        <v>1772</v>
      </c>
      <c r="D223" s="11" t="s">
        <v>1772</v>
      </c>
      <c r="E223" s="11" t="s">
        <v>460</v>
      </c>
      <c r="F223" s="11" t="s">
        <v>2114</v>
      </c>
      <c r="G223" s="69">
        <v>950</v>
      </c>
    </row>
    <row r="224" spans="1:7" x14ac:dyDescent="0.25">
      <c r="A224" s="11" t="s">
        <v>1992</v>
      </c>
      <c r="B224" s="11" t="s">
        <v>1993</v>
      </c>
      <c r="C224" s="11" t="s">
        <v>1772</v>
      </c>
      <c r="D224" s="11" t="s">
        <v>1772</v>
      </c>
      <c r="E224" s="11" t="s">
        <v>576</v>
      </c>
      <c r="F224" s="11" t="s">
        <v>2146</v>
      </c>
      <c r="G224" s="69">
        <v>100</v>
      </c>
    </row>
    <row r="225" spans="1:7" x14ac:dyDescent="0.25">
      <c r="A225" s="11" t="s">
        <v>1992</v>
      </c>
      <c r="B225" s="11" t="s">
        <v>1993</v>
      </c>
      <c r="C225" s="11" t="s">
        <v>1772</v>
      </c>
      <c r="D225" s="11" t="s">
        <v>1772</v>
      </c>
      <c r="E225" s="11" t="s">
        <v>579</v>
      </c>
      <c r="F225" s="11" t="s">
        <v>2147</v>
      </c>
      <c r="G225" s="69">
        <v>100</v>
      </c>
    </row>
    <row r="226" spans="1:7" x14ac:dyDescent="0.25">
      <c r="A226" s="11" t="s">
        <v>1992</v>
      </c>
      <c r="B226" s="11" t="s">
        <v>1993</v>
      </c>
      <c r="C226" s="11" t="s">
        <v>1772</v>
      </c>
      <c r="D226" s="11" t="s">
        <v>1772</v>
      </c>
      <c r="E226" s="11" t="s">
        <v>178</v>
      </c>
      <c r="F226" s="11" t="s">
        <v>2155</v>
      </c>
      <c r="G226" s="69">
        <v>950</v>
      </c>
    </row>
    <row r="227" spans="1:7" x14ac:dyDescent="0.25">
      <c r="A227" s="11" t="s">
        <v>1992</v>
      </c>
      <c r="B227" s="11" t="s">
        <v>1993</v>
      </c>
      <c r="C227" s="11" t="s">
        <v>1772</v>
      </c>
      <c r="D227" s="11" t="s">
        <v>1772</v>
      </c>
      <c r="E227" s="11" t="s">
        <v>177</v>
      </c>
      <c r="F227" s="11" t="s">
        <v>2156</v>
      </c>
      <c r="G227" s="69">
        <v>1600</v>
      </c>
    </row>
    <row r="228" spans="1:7" x14ac:dyDescent="0.25">
      <c r="A228" s="11" t="s">
        <v>1992</v>
      </c>
      <c r="B228" s="11" t="s">
        <v>1993</v>
      </c>
      <c r="C228" s="11" t="s">
        <v>1772</v>
      </c>
      <c r="D228" s="11" t="s">
        <v>1772</v>
      </c>
      <c r="E228" s="11" t="s">
        <v>773</v>
      </c>
      <c r="F228" s="11" t="s">
        <v>2251</v>
      </c>
      <c r="G228" s="69">
        <v>56850</v>
      </c>
    </row>
    <row r="229" spans="1:7" x14ac:dyDescent="0.25">
      <c r="A229" s="11" t="s">
        <v>1992</v>
      </c>
      <c r="B229" s="11" t="s">
        <v>1993</v>
      </c>
      <c r="C229" s="11" t="s">
        <v>1772</v>
      </c>
      <c r="D229" s="11" t="s">
        <v>1772</v>
      </c>
      <c r="E229" s="11" t="s">
        <v>796</v>
      </c>
      <c r="F229" s="11" t="s">
        <v>2282</v>
      </c>
      <c r="G229" s="69">
        <v>53150</v>
      </c>
    </row>
    <row r="230" spans="1:7" x14ac:dyDescent="0.25">
      <c r="A230" s="11" t="s">
        <v>1992</v>
      </c>
      <c r="B230" s="11" t="s">
        <v>1993</v>
      </c>
      <c r="C230" s="11" t="s">
        <v>1772</v>
      </c>
      <c r="D230" s="11" t="s">
        <v>1772</v>
      </c>
      <c r="E230" s="11" t="s">
        <v>574</v>
      </c>
      <c r="F230" s="11" t="s">
        <v>2323</v>
      </c>
      <c r="G230" s="69">
        <v>750</v>
      </c>
    </row>
    <row r="231" spans="1:7" x14ac:dyDescent="0.25">
      <c r="A231" s="11" t="s">
        <v>1992</v>
      </c>
      <c r="B231" s="11" t="s">
        <v>1993</v>
      </c>
      <c r="C231" s="11" t="s">
        <v>1772</v>
      </c>
      <c r="D231" s="11" t="s">
        <v>1772</v>
      </c>
      <c r="E231" s="11" t="s">
        <v>578</v>
      </c>
      <c r="F231" s="11" t="s">
        <v>2345</v>
      </c>
      <c r="G231" s="69">
        <v>150</v>
      </c>
    </row>
    <row r="232" spans="1:7" x14ac:dyDescent="0.25">
      <c r="A232" s="11" t="s">
        <v>1992</v>
      </c>
      <c r="B232" s="11" t="s">
        <v>1993</v>
      </c>
      <c r="C232" s="11" t="s">
        <v>1772</v>
      </c>
      <c r="D232" s="11" t="s">
        <v>1772</v>
      </c>
      <c r="E232" s="11" t="s">
        <v>135</v>
      </c>
      <c r="F232" s="11" t="s">
        <v>2360</v>
      </c>
      <c r="G232" s="69">
        <v>5550</v>
      </c>
    </row>
    <row r="233" spans="1:7" x14ac:dyDescent="0.25">
      <c r="A233" s="11" t="s">
        <v>1992</v>
      </c>
      <c r="B233" s="11" t="s">
        <v>1993</v>
      </c>
      <c r="C233" s="11" t="s">
        <v>1772</v>
      </c>
      <c r="D233" s="11" t="s">
        <v>1772</v>
      </c>
      <c r="E233" s="11" t="s">
        <v>2402</v>
      </c>
      <c r="F233" s="11" t="s">
        <v>2403</v>
      </c>
      <c r="G233" s="69" t="s">
        <v>2101</v>
      </c>
    </row>
    <row r="234" spans="1:7" x14ac:dyDescent="0.25">
      <c r="A234" s="11" t="s">
        <v>1992</v>
      </c>
      <c r="B234" s="11" t="s">
        <v>1993</v>
      </c>
      <c r="C234" s="11" t="s">
        <v>1772</v>
      </c>
      <c r="D234" s="11" t="s">
        <v>1772</v>
      </c>
      <c r="E234" s="11" t="s">
        <v>573</v>
      </c>
      <c r="F234" s="11" t="s">
        <v>2429</v>
      </c>
      <c r="G234" s="69">
        <v>950</v>
      </c>
    </row>
    <row r="235" spans="1:7" x14ac:dyDescent="0.25">
      <c r="A235" s="11" t="s">
        <v>1992</v>
      </c>
      <c r="B235" s="11" t="s">
        <v>1993</v>
      </c>
      <c r="C235" s="11" t="s">
        <v>1772</v>
      </c>
      <c r="D235" s="11" t="s">
        <v>1772</v>
      </c>
      <c r="E235" s="11" t="s">
        <v>577</v>
      </c>
      <c r="F235" s="11" t="s">
        <v>2432</v>
      </c>
      <c r="G235" s="69">
        <v>150</v>
      </c>
    </row>
    <row r="236" spans="1:7" x14ac:dyDescent="0.25">
      <c r="A236" s="11" t="s">
        <v>1992</v>
      </c>
      <c r="B236" s="11" t="s">
        <v>1993</v>
      </c>
      <c r="C236" s="11" t="s">
        <v>1772</v>
      </c>
      <c r="D236" s="11" t="s">
        <v>1772</v>
      </c>
      <c r="E236" s="11" t="s">
        <v>134</v>
      </c>
      <c r="F236" s="11" t="s">
        <v>2435</v>
      </c>
      <c r="G236" s="69">
        <v>5700</v>
      </c>
    </row>
    <row r="237" spans="1:7" x14ac:dyDescent="0.25">
      <c r="A237" s="11" t="s">
        <v>1992</v>
      </c>
      <c r="B237" s="11" t="s">
        <v>1993</v>
      </c>
      <c r="C237" s="11" t="s">
        <v>1772</v>
      </c>
      <c r="D237" s="11" t="s">
        <v>1772</v>
      </c>
      <c r="E237" s="11" t="s">
        <v>192</v>
      </c>
      <c r="F237" s="11" t="s">
        <v>2516</v>
      </c>
      <c r="G237" s="69">
        <v>1950</v>
      </c>
    </row>
    <row r="238" spans="1:7" x14ac:dyDescent="0.25">
      <c r="A238" s="11" t="s">
        <v>1992</v>
      </c>
      <c r="B238" s="11" t="s">
        <v>1993</v>
      </c>
      <c r="C238" s="11" t="s">
        <v>1772</v>
      </c>
      <c r="D238" s="11" t="s">
        <v>1772</v>
      </c>
      <c r="E238" s="11" t="s">
        <v>770</v>
      </c>
      <c r="F238" s="11" t="s">
        <v>2545</v>
      </c>
      <c r="G238" s="69">
        <v>71800</v>
      </c>
    </row>
    <row r="239" spans="1:7" x14ac:dyDescent="0.25">
      <c r="A239" s="11" t="s">
        <v>1992</v>
      </c>
      <c r="B239" s="11" t="s">
        <v>1993</v>
      </c>
      <c r="C239" s="11" t="s">
        <v>1772</v>
      </c>
      <c r="D239" s="11" t="s">
        <v>1772</v>
      </c>
      <c r="E239" s="11" t="s">
        <v>2561</v>
      </c>
      <c r="F239" s="11" t="s">
        <v>2562</v>
      </c>
      <c r="G239" s="69" t="s">
        <v>2101</v>
      </c>
    </row>
    <row r="240" spans="1:7" x14ac:dyDescent="0.25">
      <c r="A240" s="11" t="s">
        <v>1992</v>
      </c>
      <c r="B240" s="11" t="s">
        <v>1993</v>
      </c>
      <c r="C240" s="11" t="s">
        <v>1772</v>
      </c>
      <c r="D240" s="11" t="s">
        <v>1772</v>
      </c>
      <c r="E240" s="11" t="s">
        <v>258</v>
      </c>
      <c r="F240" s="11" t="s">
        <v>2565</v>
      </c>
      <c r="G240" s="69">
        <v>400</v>
      </c>
    </row>
    <row r="241" spans="1:7" x14ac:dyDescent="0.25">
      <c r="A241" s="11" t="s">
        <v>1992</v>
      </c>
      <c r="B241" s="11" t="s">
        <v>1993</v>
      </c>
      <c r="C241" s="11" t="s">
        <v>1772</v>
      </c>
      <c r="D241" s="11" t="s">
        <v>1772</v>
      </c>
      <c r="E241" s="11" t="s">
        <v>211</v>
      </c>
      <c r="F241" s="11" t="s">
        <v>2595</v>
      </c>
      <c r="G241" s="69">
        <v>150</v>
      </c>
    </row>
    <row r="242" spans="1:7" x14ac:dyDescent="0.25">
      <c r="A242" s="11" t="s">
        <v>1992</v>
      </c>
      <c r="B242" s="11" t="s">
        <v>1993</v>
      </c>
      <c r="C242" s="11" t="s">
        <v>1772</v>
      </c>
      <c r="D242" s="11" t="s">
        <v>1772</v>
      </c>
      <c r="E242" s="11" t="s">
        <v>805</v>
      </c>
      <c r="F242" s="11" t="s">
        <v>2626</v>
      </c>
      <c r="G242" s="69">
        <v>11900</v>
      </c>
    </row>
    <row r="243" spans="1:7" x14ac:dyDescent="0.25">
      <c r="A243" s="11" t="s">
        <v>1992</v>
      </c>
      <c r="B243" s="11" t="s">
        <v>1993</v>
      </c>
      <c r="C243" s="11" t="s">
        <v>1772</v>
      </c>
      <c r="D243" s="11" t="s">
        <v>1772</v>
      </c>
      <c r="E243" s="11" t="s">
        <v>458</v>
      </c>
      <c r="F243" s="11" t="s">
        <v>2659</v>
      </c>
      <c r="G243" s="69">
        <v>1700</v>
      </c>
    </row>
    <row r="244" spans="1:7" x14ac:dyDescent="0.25">
      <c r="A244" s="11" t="s">
        <v>1992</v>
      </c>
      <c r="B244" s="11" t="s">
        <v>1993</v>
      </c>
      <c r="C244" s="11" t="s">
        <v>1772</v>
      </c>
      <c r="D244" s="11" t="s">
        <v>1772</v>
      </c>
      <c r="E244" s="11" t="s">
        <v>462</v>
      </c>
      <c r="F244" s="11" t="s">
        <v>2700</v>
      </c>
      <c r="G244" s="69">
        <v>400</v>
      </c>
    </row>
    <row r="245" spans="1:7" x14ac:dyDescent="0.25">
      <c r="A245" s="11" t="s">
        <v>1992</v>
      </c>
      <c r="B245" s="11" t="s">
        <v>1993</v>
      </c>
      <c r="C245" s="11" t="s">
        <v>1772</v>
      </c>
      <c r="D245" s="11" t="s">
        <v>1772</v>
      </c>
      <c r="E245" s="11" t="s">
        <v>821</v>
      </c>
      <c r="F245" s="11" t="s">
        <v>2719</v>
      </c>
      <c r="G245" s="69">
        <v>26950</v>
      </c>
    </row>
    <row r="246" spans="1:7" x14ac:dyDescent="0.25">
      <c r="A246" s="11" t="s">
        <v>1992</v>
      </c>
      <c r="B246" s="11" t="s">
        <v>1993</v>
      </c>
      <c r="C246" s="11" t="s">
        <v>1772</v>
      </c>
      <c r="D246" s="11" t="s">
        <v>1772</v>
      </c>
      <c r="E246" s="11" t="s">
        <v>741</v>
      </c>
      <c r="F246" s="11" t="s">
        <v>2724</v>
      </c>
      <c r="G246" s="69">
        <v>1700</v>
      </c>
    </row>
    <row r="247" spans="1:7" x14ac:dyDescent="0.25">
      <c r="A247" s="11" t="s">
        <v>1992</v>
      </c>
      <c r="B247" s="11" t="s">
        <v>1993</v>
      </c>
      <c r="C247" s="11" t="s">
        <v>1595</v>
      </c>
      <c r="D247" s="11" t="s">
        <v>1595</v>
      </c>
      <c r="E247" s="11" t="s">
        <v>218</v>
      </c>
      <c r="F247" s="11" t="s">
        <v>2388</v>
      </c>
      <c r="G247" s="69">
        <v>400</v>
      </c>
    </row>
    <row r="248" spans="1:7" x14ac:dyDescent="0.25">
      <c r="A248" s="11" t="s">
        <v>1992</v>
      </c>
      <c r="B248" s="11" t="s">
        <v>1993</v>
      </c>
      <c r="C248" s="11" t="s">
        <v>1595</v>
      </c>
      <c r="D248" s="11" t="s">
        <v>1595</v>
      </c>
      <c r="E248" s="11" t="s">
        <v>81</v>
      </c>
      <c r="F248" s="11" t="s">
        <v>2482</v>
      </c>
      <c r="G248" s="69">
        <v>1550</v>
      </c>
    </row>
    <row r="249" spans="1:7" x14ac:dyDescent="0.25">
      <c r="A249" s="11" t="s">
        <v>1992</v>
      </c>
      <c r="B249" s="11" t="s">
        <v>1993</v>
      </c>
      <c r="C249" s="11" t="s">
        <v>1597</v>
      </c>
      <c r="D249" s="11" t="s">
        <v>1597</v>
      </c>
      <c r="E249" s="11" t="s">
        <v>219</v>
      </c>
      <c r="F249" s="11" t="s">
        <v>2388</v>
      </c>
      <c r="G249" s="69">
        <v>450</v>
      </c>
    </row>
    <row r="250" spans="1:7" x14ac:dyDescent="0.25">
      <c r="A250" s="11" t="s">
        <v>1992</v>
      </c>
      <c r="B250" s="11" t="s">
        <v>1993</v>
      </c>
      <c r="C250" s="11" t="s">
        <v>1597</v>
      </c>
      <c r="D250" s="11" t="s">
        <v>1597</v>
      </c>
      <c r="E250" s="11" t="s">
        <v>84</v>
      </c>
      <c r="F250" s="11" t="s">
        <v>2483</v>
      </c>
      <c r="G250" s="69">
        <v>2050</v>
      </c>
    </row>
    <row r="251" spans="1:7" x14ac:dyDescent="0.25">
      <c r="A251" s="11" t="s">
        <v>1992</v>
      </c>
      <c r="B251" s="11" t="s">
        <v>1993</v>
      </c>
      <c r="C251" s="11" t="s">
        <v>1599</v>
      </c>
      <c r="D251" s="11" t="s">
        <v>1599</v>
      </c>
      <c r="E251" s="11" t="s">
        <v>221</v>
      </c>
      <c r="F251" s="11" t="s">
        <v>2392</v>
      </c>
      <c r="G251" s="69">
        <v>150</v>
      </c>
    </row>
    <row r="252" spans="1:7" x14ac:dyDescent="0.25">
      <c r="A252" s="11" t="s">
        <v>1992</v>
      </c>
      <c r="B252" s="11" t="s">
        <v>1993</v>
      </c>
      <c r="C252" s="11" t="s">
        <v>1599</v>
      </c>
      <c r="D252" s="11" t="s">
        <v>1599</v>
      </c>
      <c r="E252" s="11" t="s">
        <v>87</v>
      </c>
      <c r="F252" s="11" t="s">
        <v>2481</v>
      </c>
      <c r="G252" s="69">
        <v>1900</v>
      </c>
    </row>
    <row r="253" spans="1:7" x14ac:dyDescent="0.25">
      <c r="A253" s="11" t="s">
        <v>1992</v>
      </c>
      <c r="B253" s="11" t="s">
        <v>1993</v>
      </c>
      <c r="C253" s="11" t="s">
        <v>1774</v>
      </c>
      <c r="D253" s="11" t="s">
        <v>1774</v>
      </c>
      <c r="E253" s="11" t="s">
        <v>463</v>
      </c>
      <c r="F253" s="11" t="s">
        <v>1996</v>
      </c>
      <c r="G253" s="69">
        <v>6500</v>
      </c>
    </row>
    <row r="254" spans="1:7" x14ac:dyDescent="0.25">
      <c r="A254" s="11" t="s">
        <v>1992</v>
      </c>
      <c r="B254" s="11" t="s">
        <v>1993</v>
      </c>
      <c r="C254" s="11" t="s">
        <v>1774</v>
      </c>
      <c r="D254" s="11" t="s">
        <v>1774</v>
      </c>
      <c r="E254" s="11" t="s">
        <v>868</v>
      </c>
      <c r="F254" s="11" t="s">
        <v>2001</v>
      </c>
      <c r="G254" s="69">
        <v>28550</v>
      </c>
    </row>
    <row r="255" spans="1:7" x14ac:dyDescent="0.25">
      <c r="A255" s="11" t="s">
        <v>1992</v>
      </c>
      <c r="B255" s="11" t="s">
        <v>1993</v>
      </c>
      <c r="C255" s="11" t="s">
        <v>1774</v>
      </c>
      <c r="D255" s="11" t="s">
        <v>1774</v>
      </c>
      <c r="E255" s="11" t="s">
        <v>2081</v>
      </c>
      <c r="F255" s="11" t="s">
        <v>2082</v>
      </c>
      <c r="G255" s="69">
        <v>1750</v>
      </c>
    </row>
    <row r="256" spans="1:7" x14ac:dyDescent="0.25">
      <c r="A256" s="11" t="s">
        <v>1992</v>
      </c>
      <c r="B256" s="11" t="s">
        <v>1993</v>
      </c>
      <c r="C256" s="11" t="s">
        <v>1774</v>
      </c>
      <c r="D256" s="11" t="s">
        <v>1774</v>
      </c>
      <c r="E256" s="11" t="s">
        <v>575</v>
      </c>
      <c r="F256" s="11" t="s">
        <v>2093</v>
      </c>
      <c r="G256" s="69">
        <v>300</v>
      </c>
    </row>
    <row r="257" spans="1:7" x14ac:dyDescent="0.25">
      <c r="A257" s="11" t="s">
        <v>1992</v>
      </c>
      <c r="B257" s="11" t="s">
        <v>1993</v>
      </c>
      <c r="C257" s="11" t="s">
        <v>1774</v>
      </c>
      <c r="D257" s="11" t="s">
        <v>1774</v>
      </c>
      <c r="E257" s="11" t="s">
        <v>460</v>
      </c>
      <c r="F257" s="11" t="s">
        <v>2114</v>
      </c>
      <c r="G257" s="69">
        <v>950</v>
      </c>
    </row>
    <row r="258" spans="1:7" x14ac:dyDescent="0.25">
      <c r="A258" s="11" t="s">
        <v>1992</v>
      </c>
      <c r="B258" s="11" t="s">
        <v>1993</v>
      </c>
      <c r="C258" s="11" t="s">
        <v>1774</v>
      </c>
      <c r="D258" s="11" t="s">
        <v>1774</v>
      </c>
      <c r="E258" s="11" t="s">
        <v>576</v>
      </c>
      <c r="F258" s="11" t="s">
        <v>2146</v>
      </c>
      <c r="G258" s="69">
        <v>100</v>
      </c>
    </row>
    <row r="259" spans="1:7" x14ac:dyDescent="0.25">
      <c r="A259" s="11" t="s">
        <v>1992</v>
      </c>
      <c r="B259" s="11" t="s">
        <v>1993</v>
      </c>
      <c r="C259" s="11" t="s">
        <v>1774</v>
      </c>
      <c r="D259" s="11" t="s">
        <v>1774</v>
      </c>
      <c r="E259" s="11" t="s">
        <v>579</v>
      </c>
      <c r="F259" s="11" t="s">
        <v>2147</v>
      </c>
      <c r="G259" s="69">
        <v>100</v>
      </c>
    </row>
    <row r="260" spans="1:7" x14ac:dyDescent="0.25">
      <c r="A260" s="11" t="s">
        <v>1992</v>
      </c>
      <c r="B260" s="11" t="s">
        <v>1993</v>
      </c>
      <c r="C260" s="11" t="s">
        <v>1774</v>
      </c>
      <c r="D260" s="11" t="s">
        <v>1774</v>
      </c>
      <c r="E260" s="11" t="s">
        <v>178</v>
      </c>
      <c r="F260" s="11" t="s">
        <v>2155</v>
      </c>
      <c r="G260" s="69">
        <v>950</v>
      </c>
    </row>
    <row r="261" spans="1:7" x14ac:dyDescent="0.25">
      <c r="A261" s="11" t="s">
        <v>1992</v>
      </c>
      <c r="B261" s="11" t="s">
        <v>1993</v>
      </c>
      <c r="C261" s="11" t="s">
        <v>1774</v>
      </c>
      <c r="D261" s="11" t="s">
        <v>1774</v>
      </c>
      <c r="E261" s="11" t="s">
        <v>177</v>
      </c>
      <c r="F261" s="11" t="s">
        <v>2156</v>
      </c>
      <c r="G261" s="69">
        <v>1600</v>
      </c>
    </row>
    <row r="262" spans="1:7" x14ac:dyDescent="0.25">
      <c r="A262" s="11" t="s">
        <v>1992</v>
      </c>
      <c r="B262" s="11" t="s">
        <v>1993</v>
      </c>
      <c r="C262" s="11" t="s">
        <v>1774</v>
      </c>
      <c r="D262" s="11" t="s">
        <v>1774</v>
      </c>
      <c r="E262" s="11" t="s">
        <v>459</v>
      </c>
      <c r="F262" s="11" t="s">
        <v>2280</v>
      </c>
      <c r="G262" s="69">
        <v>2700</v>
      </c>
    </row>
    <row r="263" spans="1:7" x14ac:dyDescent="0.25">
      <c r="A263" s="11" t="s">
        <v>1992</v>
      </c>
      <c r="B263" s="11" t="s">
        <v>1993</v>
      </c>
      <c r="C263" s="11" t="s">
        <v>1774</v>
      </c>
      <c r="D263" s="11" t="s">
        <v>1774</v>
      </c>
      <c r="E263" s="11" t="s">
        <v>795</v>
      </c>
      <c r="F263" s="11" t="s">
        <v>2282</v>
      </c>
      <c r="G263" s="69">
        <v>51350</v>
      </c>
    </row>
    <row r="264" spans="1:7" x14ac:dyDescent="0.25">
      <c r="A264" s="11" t="s">
        <v>1992</v>
      </c>
      <c r="B264" s="11" t="s">
        <v>1993</v>
      </c>
      <c r="C264" s="11" t="s">
        <v>1774</v>
      </c>
      <c r="D264" s="11" t="s">
        <v>1774</v>
      </c>
      <c r="E264" s="11" t="s">
        <v>574</v>
      </c>
      <c r="F264" s="11" t="s">
        <v>2323</v>
      </c>
      <c r="G264" s="69">
        <v>750</v>
      </c>
    </row>
    <row r="265" spans="1:7" x14ac:dyDescent="0.25">
      <c r="A265" s="11" t="s">
        <v>1992</v>
      </c>
      <c r="B265" s="11" t="s">
        <v>1993</v>
      </c>
      <c r="C265" s="11" t="s">
        <v>1774</v>
      </c>
      <c r="D265" s="11" t="s">
        <v>1774</v>
      </c>
      <c r="E265" s="11" t="s">
        <v>578</v>
      </c>
      <c r="F265" s="11" t="s">
        <v>2345</v>
      </c>
      <c r="G265" s="69">
        <v>150</v>
      </c>
    </row>
    <row r="266" spans="1:7" x14ac:dyDescent="0.25">
      <c r="A266" s="11" t="s">
        <v>1992</v>
      </c>
      <c r="B266" s="11" t="s">
        <v>1993</v>
      </c>
      <c r="C266" s="11" t="s">
        <v>1774</v>
      </c>
      <c r="D266" s="11" t="s">
        <v>1774</v>
      </c>
      <c r="E266" s="11" t="s">
        <v>135</v>
      </c>
      <c r="F266" s="11" t="s">
        <v>2360</v>
      </c>
      <c r="G266" s="69">
        <v>5550</v>
      </c>
    </row>
    <row r="267" spans="1:7" x14ac:dyDescent="0.25">
      <c r="A267" s="11" t="s">
        <v>1992</v>
      </c>
      <c r="B267" s="11" t="s">
        <v>1993</v>
      </c>
      <c r="C267" s="11" t="s">
        <v>1774</v>
      </c>
      <c r="D267" s="11" t="s">
        <v>1774</v>
      </c>
      <c r="E267" s="11" t="s">
        <v>461</v>
      </c>
      <c r="F267" s="11" t="s">
        <v>2404</v>
      </c>
      <c r="G267" s="69">
        <v>2700</v>
      </c>
    </row>
    <row r="268" spans="1:7" x14ac:dyDescent="0.25">
      <c r="A268" s="11" t="s">
        <v>1992</v>
      </c>
      <c r="B268" s="11" t="s">
        <v>1993</v>
      </c>
      <c r="C268" s="11" t="s">
        <v>1774</v>
      </c>
      <c r="D268" s="11" t="s">
        <v>1774</v>
      </c>
      <c r="E268" s="11" t="s">
        <v>573</v>
      </c>
      <c r="F268" s="11" t="s">
        <v>2429</v>
      </c>
      <c r="G268" s="69">
        <v>950</v>
      </c>
    </row>
    <row r="269" spans="1:7" x14ac:dyDescent="0.25">
      <c r="A269" s="11" t="s">
        <v>1992</v>
      </c>
      <c r="B269" s="11" t="s">
        <v>1993</v>
      </c>
      <c r="C269" s="11" t="s">
        <v>1774</v>
      </c>
      <c r="D269" s="11" t="s">
        <v>1774</v>
      </c>
      <c r="E269" s="11" t="s">
        <v>577</v>
      </c>
      <c r="F269" s="11" t="s">
        <v>2432</v>
      </c>
      <c r="G269" s="69">
        <v>150</v>
      </c>
    </row>
    <row r="270" spans="1:7" x14ac:dyDescent="0.25">
      <c r="A270" s="11" t="s">
        <v>1992</v>
      </c>
      <c r="B270" s="11" t="s">
        <v>1993</v>
      </c>
      <c r="C270" s="11" t="s">
        <v>1774</v>
      </c>
      <c r="D270" s="11" t="s">
        <v>1774</v>
      </c>
      <c r="E270" s="11" t="s">
        <v>134</v>
      </c>
      <c r="F270" s="11" t="s">
        <v>2435</v>
      </c>
      <c r="G270" s="69">
        <v>5700</v>
      </c>
    </row>
    <row r="271" spans="1:7" x14ac:dyDescent="0.25">
      <c r="A271" s="11" t="s">
        <v>1992</v>
      </c>
      <c r="B271" s="11" t="s">
        <v>1993</v>
      </c>
      <c r="C271" s="11" t="s">
        <v>1774</v>
      </c>
      <c r="D271" s="11" t="s">
        <v>1774</v>
      </c>
      <c r="E271" s="11" t="s">
        <v>771</v>
      </c>
      <c r="F271" s="11" t="s">
        <v>2530</v>
      </c>
      <c r="G271" s="69">
        <v>10900</v>
      </c>
    </row>
    <row r="272" spans="1:7" x14ac:dyDescent="0.25">
      <c r="A272" s="11" t="s">
        <v>1992</v>
      </c>
      <c r="B272" s="11" t="s">
        <v>1993</v>
      </c>
      <c r="C272" s="11" t="s">
        <v>1774</v>
      </c>
      <c r="D272" s="11" t="s">
        <v>1774</v>
      </c>
      <c r="E272" s="11" t="s">
        <v>767</v>
      </c>
      <c r="F272" s="11" t="s">
        <v>2545</v>
      </c>
      <c r="G272" s="69">
        <v>63250</v>
      </c>
    </row>
    <row r="273" spans="1:7" x14ac:dyDescent="0.25">
      <c r="A273" s="11" t="s">
        <v>1992</v>
      </c>
      <c r="B273" s="11" t="s">
        <v>1993</v>
      </c>
      <c r="C273" s="11" t="s">
        <v>1774</v>
      </c>
      <c r="D273" s="11" t="s">
        <v>1774</v>
      </c>
      <c r="E273" s="11" t="s">
        <v>258</v>
      </c>
      <c r="F273" s="11" t="s">
        <v>2565</v>
      </c>
      <c r="G273" s="69">
        <v>400</v>
      </c>
    </row>
    <row r="274" spans="1:7" x14ac:dyDescent="0.25">
      <c r="A274" s="11" t="s">
        <v>1992</v>
      </c>
      <c r="B274" s="11" t="s">
        <v>1993</v>
      </c>
      <c r="C274" s="11" t="s">
        <v>1774</v>
      </c>
      <c r="D274" s="11" t="s">
        <v>1774</v>
      </c>
      <c r="E274" s="11" t="s">
        <v>804</v>
      </c>
      <c r="F274" s="11" t="s">
        <v>2589</v>
      </c>
      <c r="G274" s="69">
        <v>11250</v>
      </c>
    </row>
    <row r="275" spans="1:7" x14ac:dyDescent="0.25">
      <c r="A275" s="11" t="s">
        <v>1992</v>
      </c>
      <c r="B275" s="11" t="s">
        <v>1993</v>
      </c>
      <c r="C275" s="11" t="s">
        <v>1774</v>
      </c>
      <c r="D275" s="11" t="s">
        <v>1774</v>
      </c>
      <c r="E275" s="11" t="s">
        <v>211</v>
      </c>
      <c r="F275" s="11" t="s">
        <v>2595</v>
      </c>
      <c r="G275" s="69">
        <v>150</v>
      </c>
    </row>
    <row r="276" spans="1:7" x14ac:dyDescent="0.25">
      <c r="A276" s="11" t="s">
        <v>1992</v>
      </c>
      <c r="B276" s="11" t="s">
        <v>1993</v>
      </c>
      <c r="C276" s="11" t="s">
        <v>1774</v>
      </c>
      <c r="D276" s="11" t="s">
        <v>1774</v>
      </c>
      <c r="E276" s="11" t="s">
        <v>805</v>
      </c>
      <c r="F276" s="11" t="s">
        <v>2626</v>
      </c>
      <c r="G276" s="69">
        <v>11900</v>
      </c>
    </row>
    <row r="277" spans="1:7" x14ac:dyDescent="0.25">
      <c r="A277" s="11" t="s">
        <v>1992</v>
      </c>
      <c r="B277" s="11" t="s">
        <v>1993</v>
      </c>
      <c r="C277" s="11" t="s">
        <v>1774</v>
      </c>
      <c r="D277" s="11" t="s">
        <v>1774</v>
      </c>
      <c r="E277" s="11" t="s">
        <v>458</v>
      </c>
      <c r="F277" s="11" t="s">
        <v>2659</v>
      </c>
      <c r="G277" s="69">
        <v>1700</v>
      </c>
    </row>
    <row r="278" spans="1:7" x14ac:dyDescent="0.25">
      <c r="A278" s="11" t="s">
        <v>1992</v>
      </c>
      <c r="B278" s="11" t="s">
        <v>1993</v>
      </c>
      <c r="C278" s="11" t="s">
        <v>1774</v>
      </c>
      <c r="D278" s="11" t="s">
        <v>1774</v>
      </c>
      <c r="E278" s="11" t="s">
        <v>2688</v>
      </c>
      <c r="F278" s="11" t="s">
        <v>2689</v>
      </c>
      <c r="G278" s="69">
        <v>1650</v>
      </c>
    </row>
    <row r="279" spans="1:7" x14ac:dyDescent="0.25">
      <c r="A279" s="11" t="s">
        <v>1992</v>
      </c>
      <c r="B279" s="11" t="s">
        <v>1993</v>
      </c>
      <c r="C279" s="11" t="s">
        <v>1774</v>
      </c>
      <c r="D279" s="11" t="s">
        <v>1774</v>
      </c>
      <c r="E279" s="11" t="s">
        <v>462</v>
      </c>
      <c r="F279" s="11" t="s">
        <v>2700</v>
      </c>
      <c r="G279" s="69">
        <v>400</v>
      </c>
    </row>
    <row r="280" spans="1:7" x14ac:dyDescent="0.25">
      <c r="A280" s="11" t="s">
        <v>1992</v>
      </c>
      <c r="B280" s="11" t="s">
        <v>1993</v>
      </c>
      <c r="C280" s="11" t="s">
        <v>1774</v>
      </c>
      <c r="D280" s="11" t="s">
        <v>1774</v>
      </c>
      <c r="E280" s="11" t="s">
        <v>822</v>
      </c>
      <c r="F280" s="11" t="s">
        <v>2142</v>
      </c>
      <c r="G280" s="69">
        <v>26950</v>
      </c>
    </row>
    <row r="281" spans="1:7" x14ac:dyDescent="0.25">
      <c r="A281" s="11" t="s">
        <v>1992</v>
      </c>
      <c r="B281" s="11" t="s">
        <v>1993</v>
      </c>
      <c r="C281" s="11" t="s">
        <v>1774</v>
      </c>
      <c r="D281" s="11" t="s">
        <v>1774</v>
      </c>
      <c r="E281" s="11" t="s">
        <v>741</v>
      </c>
      <c r="F281" s="11" t="s">
        <v>2724</v>
      </c>
      <c r="G281" s="69">
        <v>1700</v>
      </c>
    </row>
    <row r="282" spans="1:7" x14ac:dyDescent="0.25">
      <c r="A282" s="11" t="s">
        <v>1992</v>
      </c>
      <c r="B282" s="11" t="s">
        <v>1993</v>
      </c>
      <c r="C282" s="11" t="s">
        <v>1776</v>
      </c>
      <c r="D282" s="11" t="s">
        <v>1776</v>
      </c>
      <c r="E282" s="11" t="s">
        <v>463</v>
      </c>
      <c r="F282" s="11" t="s">
        <v>1996</v>
      </c>
      <c r="G282" s="69">
        <v>6500</v>
      </c>
    </row>
    <row r="283" spans="1:7" x14ac:dyDescent="0.25">
      <c r="A283" s="11" t="s">
        <v>1992</v>
      </c>
      <c r="B283" s="11" t="s">
        <v>1993</v>
      </c>
      <c r="C283" s="11" t="s">
        <v>1776</v>
      </c>
      <c r="D283" s="11" t="s">
        <v>1776</v>
      </c>
      <c r="E283" s="11" t="s">
        <v>868</v>
      </c>
      <c r="F283" s="11" t="s">
        <v>2001</v>
      </c>
      <c r="G283" s="69">
        <v>28550</v>
      </c>
    </row>
    <row r="284" spans="1:7" x14ac:dyDescent="0.25">
      <c r="A284" s="11" t="s">
        <v>1992</v>
      </c>
      <c r="B284" s="11" t="s">
        <v>1993</v>
      </c>
      <c r="C284" s="11" t="s">
        <v>1776</v>
      </c>
      <c r="D284" s="11" t="s">
        <v>1776</v>
      </c>
      <c r="E284" s="11" t="s">
        <v>2081</v>
      </c>
      <c r="F284" s="11" t="s">
        <v>2082</v>
      </c>
      <c r="G284" s="69">
        <v>1750</v>
      </c>
    </row>
    <row r="285" spans="1:7" x14ac:dyDescent="0.25">
      <c r="A285" s="11" t="s">
        <v>1992</v>
      </c>
      <c r="B285" s="11" t="s">
        <v>1993</v>
      </c>
      <c r="C285" s="11" t="s">
        <v>1776</v>
      </c>
      <c r="D285" s="11" t="s">
        <v>1776</v>
      </c>
      <c r="E285" s="11" t="s">
        <v>575</v>
      </c>
      <c r="F285" s="11" t="s">
        <v>2093</v>
      </c>
      <c r="G285" s="69">
        <v>300</v>
      </c>
    </row>
    <row r="286" spans="1:7" x14ac:dyDescent="0.25">
      <c r="A286" s="11" t="s">
        <v>1992</v>
      </c>
      <c r="B286" s="11" t="s">
        <v>1993</v>
      </c>
      <c r="C286" s="11" t="s">
        <v>1776</v>
      </c>
      <c r="D286" s="11" t="s">
        <v>1776</v>
      </c>
      <c r="E286" s="11" t="s">
        <v>460</v>
      </c>
      <c r="F286" s="11" t="s">
        <v>2114</v>
      </c>
      <c r="G286" s="69">
        <v>950</v>
      </c>
    </row>
    <row r="287" spans="1:7" x14ac:dyDescent="0.25">
      <c r="A287" s="11" t="s">
        <v>1992</v>
      </c>
      <c r="B287" s="11" t="s">
        <v>1993</v>
      </c>
      <c r="C287" s="11" t="s">
        <v>1776</v>
      </c>
      <c r="D287" s="11" t="s">
        <v>1776</v>
      </c>
      <c r="E287" s="11" t="s">
        <v>576</v>
      </c>
      <c r="F287" s="11" t="s">
        <v>2146</v>
      </c>
      <c r="G287" s="69">
        <v>100</v>
      </c>
    </row>
    <row r="288" spans="1:7" x14ac:dyDescent="0.25">
      <c r="A288" s="11" t="s">
        <v>1992</v>
      </c>
      <c r="B288" s="11" t="s">
        <v>1993</v>
      </c>
      <c r="C288" s="11" t="s">
        <v>1776</v>
      </c>
      <c r="D288" s="11" t="s">
        <v>1776</v>
      </c>
      <c r="E288" s="11" t="s">
        <v>579</v>
      </c>
      <c r="F288" s="11" t="s">
        <v>2147</v>
      </c>
      <c r="G288" s="69">
        <v>100</v>
      </c>
    </row>
    <row r="289" spans="1:7" x14ac:dyDescent="0.25">
      <c r="A289" s="11" t="s">
        <v>1992</v>
      </c>
      <c r="B289" s="11" t="s">
        <v>1993</v>
      </c>
      <c r="C289" s="11" t="s">
        <v>1776</v>
      </c>
      <c r="D289" s="11" t="s">
        <v>1776</v>
      </c>
      <c r="E289" s="11" t="s">
        <v>178</v>
      </c>
      <c r="F289" s="11" t="s">
        <v>2155</v>
      </c>
      <c r="G289" s="69">
        <v>950</v>
      </c>
    </row>
    <row r="290" spans="1:7" x14ac:dyDescent="0.25">
      <c r="A290" s="11" t="s">
        <v>1992</v>
      </c>
      <c r="B290" s="11" t="s">
        <v>1993</v>
      </c>
      <c r="C290" s="11" t="s">
        <v>1776</v>
      </c>
      <c r="D290" s="11" t="s">
        <v>1776</v>
      </c>
      <c r="E290" s="11" t="s">
        <v>177</v>
      </c>
      <c r="F290" s="11" t="s">
        <v>2156</v>
      </c>
      <c r="G290" s="69">
        <v>1600</v>
      </c>
    </row>
    <row r="291" spans="1:7" x14ac:dyDescent="0.25">
      <c r="A291" s="11" t="s">
        <v>1992</v>
      </c>
      <c r="B291" s="11" t="s">
        <v>1993</v>
      </c>
      <c r="C291" s="11" t="s">
        <v>1776</v>
      </c>
      <c r="D291" s="11" t="s">
        <v>1776</v>
      </c>
      <c r="E291" s="11" t="s">
        <v>459</v>
      </c>
      <c r="F291" s="11" t="s">
        <v>2280</v>
      </c>
      <c r="G291" s="69">
        <v>2700</v>
      </c>
    </row>
    <row r="292" spans="1:7" x14ac:dyDescent="0.25">
      <c r="A292" s="11" t="s">
        <v>1992</v>
      </c>
      <c r="B292" s="11" t="s">
        <v>1993</v>
      </c>
      <c r="C292" s="11" t="s">
        <v>1776</v>
      </c>
      <c r="D292" s="11" t="s">
        <v>1776</v>
      </c>
      <c r="E292" s="11" t="s">
        <v>795</v>
      </c>
      <c r="F292" s="11" t="s">
        <v>2282</v>
      </c>
      <c r="G292" s="69">
        <v>51350</v>
      </c>
    </row>
    <row r="293" spans="1:7" x14ac:dyDescent="0.25">
      <c r="A293" s="11" t="s">
        <v>1992</v>
      </c>
      <c r="B293" s="11" t="s">
        <v>1993</v>
      </c>
      <c r="C293" s="11" t="s">
        <v>1776</v>
      </c>
      <c r="D293" s="11" t="s">
        <v>1776</v>
      </c>
      <c r="E293" s="11" t="s">
        <v>574</v>
      </c>
      <c r="F293" s="11" t="s">
        <v>2323</v>
      </c>
      <c r="G293" s="69">
        <v>750</v>
      </c>
    </row>
    <row r="294" spans="1:7" x14ac:dyDescent="0.25">
      <c r="A294" s="11" t="s">
        <v>1992</v>
      </c>
      <c r="B294" s="11" t="s">
        <v>1993</v>
      </c>
      <c r="C294" s="11" t="s">
        <v>1776</v>
      </c>
      <c r="D294" s="11" t="s">
        <v>1776</v>
      </c>
      <c r="E294" s="11" t="s">
        <v>578</v>
      </c>
      <c r="F294" s="11" t="s">
        <v>2345</v>
      </c>
      <c r="G294" s="69">
        <v>150</v>
      </c>
    </row>
    <row r="295" spans="1:7" x14ac:dyDescent="0.25">
      <c r="A295" s="11" t="s">
        <v>1992</v>
      </c>
      <c r="B295" s="11" t="s">
        <v>1993</v>
      </c>
      <c r="C295" s="11" t="s">
        <v>1776</v>
      </c>
      <c r="D295" s="11" t="s">
        <v>1776</v>
      </c>
      <c r="E295" s="11" t="s">
        <v>135</v>
      </c>
      <c r="F295" s="11" t="s">
        <v>2360</v>
      </c>
      <c r="G295" s="69">
        <v>5550</v>
      </c>
    </row>
    <row r="296" spans="1:7" x14ac:dyDescent="0.25">
      <c r="A296" s="11" t="s">
        <v>1992</v>
      </c>
      <c r="B296" s="11" t="s">
        <v>1993</v>
      </c>
      <c r="C296" s="11" t="s">
        <v>1776</v>
      </c>
      <c r="D296" s="11" t="s">
        <v>1776</v>
      </c>
      <c r="E296" s="11" t="s">
        <v>461</v>
      </c>
      <c r="F296" s="11" t="s">
        <v>2404</v>
      </c>
      <c r="G296" s="69">
        <v>2700</v>
      </c>
    </row>
    <row r="297" spans="1:7" x14ac:dyDescent="0.25">
      <c r="A297" s="11" t="s">
        <v>1992</v>
      </c>
      <c r="B297" s="11" t="s">
        <v>1993</v>
      </c>
      <c r="C297" s="11" t="s">
        <v>1776</v>
      </c>
      <c r="D297" s="11" t="s">
        <v>1776</v>
      </c>
      <c r="E297" s="11" t="s">
        <v>573</v>
      </c>
      <c r="F297" s="11" t="s">
        <v>2429</v>
      </c>
      <c r="G297" s="69">
        <v>950</v>
      </c>
    </row>
    <row r="298" spans="1:7" x14ac:dyDescent="0.25">
      <c r="A298" s="11" t="s">
        <v>1992</v>
      </c>
      <c r="B298" s="11" t="s">
        <v>1993</v>
      </c>
      <c r="C298" s="11" t="s">
        <v>1776</v>
      </c>
      <c r="D298" s="11" t="s">
        <v>1776</v>
      </c>
      <c r="E298" s="11" t="s">
        <v>577</v>
      </c>
      <c r="F298" s="11" t="s">
        <v>2432</v>
      </c>
      <c r="G298" s="69">
        <v>150</v>
      </c>
    </row>
    <row r="299" spans="1:7" x14ac:dyDescent="0.25">
      <c r="A299" s="11" t="s">
        <v>1992</v>
      </c>
      <c r="B299" s="11" t="s">
        <v>1993</v>
      </c>
      <c r="C299" s="11" t="s">
        <v>1776</v>
      </c>
      <c r="D299" s="11" t="s">
        <v>1776</v>
      </c>
      <c r="E299" s="11" t="s">
        <v>134</v>
      </c>
      <c r="F299" s="11" t="s">
        <v>2435</v>
      </c>
      <c r="G299" s="69">
        <v>5700</v>
      </c>
    </row>
    <row r="300" spans="1:7" x14ac:dyDescent="0.25">
      <c r="A300" s="11" t="s">
        <v>1992</v>
      </c>
      <c r="B300" s="11" t="s">
        <v>1993</v>
      </c>
      <c r="C300" s="11" t="s">
        <v>1776</v>
      </c>
      <c r="D300" s="11" t="s">
        <v>1776</v>
      </c>
      <c r="E300" s="11" t="s">
        <v>771</v>
      </c>
      <c r="F300" s="11" t="s">
        <v>2530</v>
      </c>
      <c r="G300" s="69">
        <v>10900</v>
      </c>
    </row>
    <row r="301" spans="1:7" x14ac:dyDescent="0.25">
      <c r="A301" s="11" t="s">
        <v>1992</v>
      </c>
      <c r="B301" s="11" t="s">
        <v>1993</v>
      </c>
      <c r="C301" s="11" t="s">
        <v>1776</v>
      </c>
      <c r="D301" s="11" t="s">
        <v>1776</v>
      </c>
      <c r="E301" s="11" t="s">
        <v>768</v>
      </c>
      <c r="F301" s="11" t="s">
        <v>2545</v>
      </c>
      <c r="G301" s="69">
        <v>66200</v>
      </c>
    </row>
    <row r="302" spans="1:7" x14ac:dyDescent="0.25">
      <c r="A302" s="11" t="s">
        <v>1992</v>
      </c>
      <c r="B302" s="11" t="s">
        <v>1993</v>
      </c>
      <c r="C302" s="11" t="s">
        <v>1776</v>
      </c>
      <c r="D302" s="11" t="s">
        <v>1776</v>
      </c>
      <c r="E302" s="11" t="s">
        <v>258</v>
      </c>
      <c r="F302" s="11" t="s">
        <v>2565</v>
      </c>
      <c r="G302" s="69">
        <v>400</v>
      </c>
    </row>
    <row r="303" spans="1:7" x14ac:dyDescent="0.25">
      <c r="A303" s="11" t="s">
        <v>1992</v>
      </c>
      <c r="B303" s="11" t="s">
        <v>1993</v>
      </c>
      <c r="C303" s="11" t="s">
        <v>1776</v>
      </c>
      <c r="D303" s="11" t="s">
        <v>1776</v>
      </c>
      <c r="E303" s="11" t="s">
        <v>211</v>
      </c>
      <c r="F303" s="11" t="s">
        <v>2595</v>
      </c>
      <c r="G303" s="69">
        <v>150</v>
      </c>
    </row>
    <row r="304" spans="1:7" x14ac:dyDescent="0.25">
      <c r="A304" s="11" t="s">
        <v>1992</v>
      </c>
      <c r="B304" s="11" t="s">
        <v>1993</v>
      </c>
      <c r="C304" s="11" t="s">
        <v>1776</v>
      </c>
      <c r="D304" s="11" t="s">
        <v>1776</v>
      </c>
      <c r="E304" s="11" t="s">
        <v>805</v>
      </c>
      <c r="F304" s="11" t="s">
        <v>2626</v>
      </c>
      <c r="G304" s="69">
        <v>11900</v>
      </c>
    </row>
    <row r="305" spans="1:7" x14ac:dyDescent="0.25">
      <c r="A305" s="11" t="s">
        <v>1992</v>
      </c>
      <c r="B305" s="11" t="s">
        <v>1993</v>
      </c>
      <c r="C305" s="11" t="s">
        <v>1776</v>
      </c>
      <c r="D305" s="11" t="s">
        <v>1776</v>
      </c>
      <c r="E305" s="11" t="s">
        <v>458</v>
      </c>
      <c r="F305" s="11" t="s">
        <v>2659</v>
      </c>
      <c r="G305" s="69">
        <v>1700</v>
      </c>
    </row>
    <row r="306" spans="1:7" x14ac:dyDescent="0.25">
      <c r="A306" s="11" t="s">
        <v>1992</v>
      </c>
      <c r="B306" s="11" t="s">
        <v>1993</v>
      </c>
      <c r="C306" s="11" t="s">
        <v>1776</v>
      </c>
      <c r="D306" s="11" t="s">
        <v>1776</v>
      </c>
      <c r="E306" s="11" t="s">
        <v>2688</v>
      </c>
      <c r="F306" s="11" t="s">
        <v>2689</v>
      </c>
      <c r="G306" s="69">
        <v>1650</v>
      </c>
    </row>
    <row r="307" spans="1:7" x14ac:dyDescent="0.25">
      <c r="A307" s="11" t="s">
        <v>1992</v>
      </c>
      <c r="B307" s="11" t="s">
        <v>1993</v>
      </c>
      <c r="C307" s="11" t="s">
        <v>1776</v>
      </c>
      <c r="D307" s="11" t="s">
        <v>1776</v>
      </c>
      <c r="E307" s="11" t="s">
        <v>462</v>
      </c>
      <c r="F307" s="11" t="s">
        <v>2700</v>
      </c>
      <c r="G307" s="69">
        <v>400</v>
      </c>
    </row>
    <row r="308" spans="1:7" x14ac:dyDescent="0.25">
      <c r="A308" s="11" t="s">
        <v>1992</v>
      </c>
      <c r="B308" s="11" t="s">
        <v>1993</v>
      </c>
      <c r="C308" s="11" t="s">
        <v>1776</v>
      </c>
      <c r="D308" s="11" t="s">
        <v>1776</v>
      </c>
      <c r="E308" s="11" t="s">
        <v>822</v>
      </c>
      <c r="F308" s="11" t="s">
        <v>2142</v>
      </c>
      <c r="G308" s="69">
        <v>26950</v>
      </c>
    </row>
    <row r="309" spans="1:7" x14ac:dyDescent="0.25">
      <c r="A309" s="11" t="s">
        <v>1992</v>
      </c>
      <c r="B309" s="11" t="s">
        <v>1993</v>
      </c>
      <c r="C309" s="11" t="s">
        <v>1776</v>
      </c>
      <c r="D309" s="11" t="s">
        <v>1776</v>
      </c>
      <c r="E309" s="11" t="s">
        <v>741</v>
      </c>
      <c r="F309" s="11" t="s">
        <v>2724</v>
      </c>
      <c r="G309" s="69">
        <v>1700</v>
      </c>
    </row>
    <row r="310" spans="1:7" x14ac:dyDescent="0.25">
      <c r="A310" s="11" t="s">
        <v>1992</v>
      </c>
      <c r="B310" s="11" t="s">
        <v>1993</v>
      </c>
      <c r="C310" s="11" t="s">
        <v>1778</v>
      </c>
      <c r="D310" s="11" t="s">
        <v>1778</v>
      </c>
      <c r="E310" s="11" t="s">
        <v>868</v>
      </c>
      <c r="F310" s="11" t="s">
        <v>2001</v>
      </c>
      <c r="G310" s="69">
        <v>28550</v>
      </c>
    </row>
    <row r="311" spans="1:7" x14ac:dyDescent="0.25">
      <c r="A311" s="11" t="s">
        <v>1992</v>
      </c>
      <c r="B311" s="11" t="s">
        <v>1993</v>
      </c>
      <c r="C311" s="11" t="s">
        <v>1778</v>
      </c>
      <c r="D311" s="11" t="s">
        <v>1778</v>
      </c>
      <c r="E311" s="11" t="s">
        <v>102</v>
      </c>
      <c r="F311" s="11" t="s">
        <v>2059</v>
      </c>
      <c r="G311" s="69">
        <v>6000</v>
      </c>
    </row>
    <row r="312" spans="1:7" x14ac:dyDescent="0.25">
      <c r="A312" s="11" t="s">
        <v>1992</v>
      </c>
      <c r="B312" s="11" t="s">
        <v>1993</v>
      </c>
      <c r="C312" s="11" t="s">
        <v>1778</v>
      </c>
      <c r="D312" s="11" t="s">
        <v>1778</v>
      </c>
      <c r="E312" s="11" t="s">
        <v>575</v>
      </c>
      <c r="F312" s="11" t="s">
        <v>2093</v>
      </c>
      <c r="G312" s="69">
        <v>300</v>
      </c>
    </row>
    <row r="313" spans="1:7" x14ac:dyDescent="0.25">
      <c r="A313" s="11" t="s">
        <v>1992</v>
      </c>
      <c r="B313" s="11" t="s">
        <v>1993</v>
      </c>
      <c r="C313" s="11" t="s">
        <v>1778</v>
      </c>
      <c r="D313" s="11" t="s">
        <v>1778</v>
      </c>
      <c r="E313" s="11" t="s">
        <v>460</v>
      </c>
      <c r="F313" s="11" t="s">
        <v>2114</v>
      </c>
      <c r="G313" s="69">
        <v>950</v>
      </c>
    </row>
    <row r="314" spans="1:7" x14ac:dyDescent="0.25">
      <c r="A314" s="11" t="s">
        <v>1992</v>
      </c>
      <c r="B314" s="11" t="s">
        <v>1993</v>
      </c>
      <c r="C314" s="11" t="s">
        <v>1778</v>
      </c>
      <c r="D314" s="11" t="s">
        <v>1778</v>
      </c>
      <c r="E314" s="11" t="s">
        <v>576</v>
      </c>
      <c r="F314" s="11" t="s">
        <v>2146</v>
      </c>
      <c r="G314" s="69">
        <v>100</v>
      </c>
    </row>
    <row r="315" spans="1:7" x14ac:dyDescent="0.25">
      <c r="A315" s="11" t="s">
        <v>1992</v>
      </c>
      <c r="B315" s="11" t="s">
        <v>1993</v>
      </c>
      <c r="C315" s="11" t="s">
        <v>1778</v>
      </c>
      <c r="D315" s="11" t="s">
        <v>1778</v>
      </c>
      <c r="E315" s="11" t="s">
        <v>579</v>
      </c>
      <c r="F315" s="11" t="s">
        <v>2147</v>
      </c>
      <c r="G315" s="69">
        <v>100</v>
      </c>
    </row>
    <row r="316" spans="1:7" x14ac:dyDescent="0.25">
      <c r="A316" s="11" t="s">
        <v>1992</v>
      </c>
      <c r="B316" s="11" t="s">
        <v>1993</v>
      </c>
      <c r="C316" s="11" t="s">
        <v>1778</v>
      </c>
      <c r="D316" s="11" t="s">
        <v>1778</v>
      </c>
      <c r="E316" s="11" t="s">
        <v>178</v>
      </c>
      <c r="F316" s="11" t="s">
        <v>2155</v>
      </c>
      <c r="G316" s="69">
        <v>950</v>
      </c>
    </row>
    <row r="317" spans="1:7" x14ac:dyDescent="0.25">
      <c r="A317" s="11" t="s">
        <v>1992</v>
      </c>
      <c r="B317" s="11" t="s">
        <v>1993</v>
      </c>
      <c r="C317" s="11" t="s">
        <v>1778</v>
      </c>
      <c r="D317" s="11" t="s">
        <v>1778</v>
      </c>
      <c r="E317" s="11" t="s">
        <v>177</v>
      </c>
      <c r="F317" s="11" t="s">
        <v>2156</v>
      </c>
      <c r="G317" s="69">
        <v>1600</v>
      </c>
    </row>
    <row r="318" spans="1:7" x14ac:dyDescent="0.25">
      <c r="A318" s="11" t="s">
        <v>1992</v>
      </c>
      <c r="B318" s="11" t="s">
        <v>1993</v>
      </c>
      <c r="C318" s="11" t="s">
        <v>1778</v>
      </c>
      <c r="D318" s="11" t="s">
        <v>1778</v>
      </c>
      <c r="E318" s="11" t="s">
        <v>772</v>
      </c>
      <c r="F318" s="11" t="s">
        <v>2251</v>
      </c>
      <c r="G318" s="69">
        <v>18000</v>
      </c>
    </row>
    <row r="319" spans="1:7" x14ac:dyDescent="0.25">
      <c r="A319" s="11" t="s">
        <v>1992</v>
      </c>
      <c r="B319" s="11" t="s">
        <v>1993</v>
      </c>
      <c r="C319" s="11" t="s">
        <v>1778</v>
      </c>
      <c r="D319" s="11" t="s">
        <v>1778</v>
      </c>
      <c r="E319" s="11" t="s">
        <v>795</v>
      </c>
      <c r="F319" s="11" t="s">
        <v>2282</v>
      </c>
      <c r="G319" s="69">
        <v>51350</v>
      </c>
    </row>
    <row r="320" spans="1:7" x14ac:dyDescent="0.25">
      <c r="A320" s="11" t="s">
        <v>1992</v>
      </c>
      <c r="B320" s="11" t="s">
        <v>1993</v>
      </c>
      <c r="C320" s="11" t="s">
        <v>1778</v>
      </c>
      <c r="D320" s="11" t="s">
        <v>1778</v>
      </c>
      <c r="E320" s="11" t="s">
        <v>574</v>
      </c>
      <c r="F320" s="11" t="s">
        <v>2323</v>
      </c>
      <c r="G320" s="69">
        <v>750</v>
      </c>
    </row>
    <row r="321" spans="1:7" x14ac:dyDescent="0.25">
      <c r="A321" s="11" t="s">
        <v>1992</v>
      </c>
      <c r="B321" s="11" t="s">
        <v>1993</v>
      </c>
      <c r="C321" s="11" t="s">
        <v>1778</v>
      </c>
      <c r="D321" s="11" t="s">
        <v>1778</v>
      </c>
      <c r="E321" s="11" t="s">
        <v>578</v>
      </c>
      <c r="F321" s="11" t="s">
        <v>2345</v>
      </c>
      <c r="G321" s="69">
        <v>150</v>
      </c>
    </row>
    <row r="322" spans="1:7" x14ac:dyDescent="0.25">
      <c r="A322" s="11" t="s">
        <v>1992</v>
      </c>
      <c r="B322" s="11" t="s">
        <v>1993</v>
      </c>
      <c r="C322" s="11" t="s">
        <v>1778</v>
      </c>
      <c r="D322" s="11" t="s">
        <v>1778</v>
      </c>
      <c r="E322" s="11" t="s">
        <v>135</v>
      </c>
      <c r="F322" s="11" t="s">
        <v>2360</v>
      </c>
      <c r="G322" s="69">
        <v>5550</v>
      </c>
    </row>
    <row r="323" spans="1:7" x14ac:dyDescent="0.25">
      <c r="A323" s="11" t="s">
        <v>1992</v>
      </c>
      <c r="B323" s="11" t="s">
        <v>1993</v>
      </c>
      <c r="C323" s="11" t="s">
        <v>1778</v>
      </c>
      <c r="D323" s="11" t="s">
        <v>1778</v>
      </c>
      <c r="E323" s="11" t="s">
        <v>461</v>
      </c>
      <c r="F323" s="11" t="s">
        <v>2404</v>
      </c>
      <c r="G323" s="69">
        <v>2700</v>
      </c>
    </row>
    <row r="324" spans="1:7" x14ac:dyDescent="0.25">
      <c r="A324" s="11" t="s">
        <v>1992</v>
      </c>
      <c r="B324" s="11" t="s">
        <v>1993</v>
      </c>
      <c r="C324" s="11" t="s">
        <v>1778</v>
      </c>
      <c r="D324" s="11" t="s">
        <v>1778</v>
      </c>
      <c r="E324" s="11" t="s">
        <v>573</v>
      </c>
      <c r="F324" s="11" t="s">
        <v>2429</v>
      </c>
      <c r="G324" s="69">
        <v>950</v>
      </c>
    </row>
    <row r="325" spans="1:7" x14ac:dyDescent="0.25">
      <c r="A325" s="11" t="s">
        <v>1992</v>
      </c>
      <c r="B325" s="11" t="s">
        <v>1993</v>
      </c>
      <c r="C325" s="11" t="s">
        <v>1778</v>
      </c>
      <c r="D325" s="11" t="s">
        <v>1778</v>
      </c>
      <c r="E325" s="11" t="s">
        <v>577</v>
      </c>
      <c r="F325" s="11" t="s">
        <v>2432</v>
      </c>
      <c r="G325" s="69">
        <v>150</v>
      </c>
    </row>
    <row r="326" spans="1:7" x14ac:dyDescent="0.25">
      <c r="A326" s="11" t="s">
        <v>1992</v>
      </c>
      <c r="B326" s="11" t="s">
        <v>1993</v>
      </c>
      <c r="C326" s="11" t="s">
        <v>1778</v>
      </c>
      <c r="D326" s="11" t="s">
        <v>1778</v>
      </c>
      <c r="E326" s="11" t="s">
        <v>134</v>
      </c>
      <c r="F326" s="11" t="s">
        <v>2435</v>
      </c>
      <c r="G326" s="69">
        <v>5700</v>
      </c>
    </row>
    <row r="327" spans="1:7" x14ac:dyDescent="0.25">
      <c r="A327" s="11" t="s">
        <v>1992</v>
      </c>
      <c r="B327" s="11" t="s">
        <v>1993</v>
      </c>
      <c r="C327" s="11" t="s">
        <v>1778</v>
      </c>
      <c r="D327" s="11" t="s">
        <v>1778</v>
      </c>
      <c r="E327" s="11" t="s">
        <v>769</v>
      </c>
      <c r="F327" s="11" t="s">
        <v>2545</v>
      </c>
      <c r="G327" s="69">
        <v>68650</v>
      </c>
    </row>
    <row r="328" spans="1:7" x14ac:dyDescent="0.25">
      <c r="A328" s="11" t="s">
        <v>1992</v>
      </c>
      <c r="B328" s="11" t="s">
        <v>1993</v>
      </c>
      <c r="C328" s="11" t="s">
        <v>1778</v>
      </c>
      <c r="D328" s="11" t="s">
        <v>1778</v>
      </c>
      <c r="E328" s="11" t="s">
        <v>258</v>
      </c>
      <c r="F328" s="11" t="s">
        <v>2565</v>
      </c>
      <c r="G328" s="69">
        <v>400</v>
      </c>
    </row>
    <row r="329" spans="1:7" x14ac:dyDescent="0.25">
      <c r="A329" s="11" t="s">
        <v>1992</v>
      </c>
      <c r="B329" s="11" t="s">
        <v>1993</v>
      </c>
      <c r="C329" s="11" t="s">
        <v>1778</v>
      </c>
      <c r="D329" s="11" t="s">
        <v>1778</v>
      </c>
      <c r="E329" s="11" t="s">
        <v>211</v>
      </c>
      <c r="F329" s="11" t="s">
        <v>2595</v>
      </c>
      <c r="G329" s="69">
        <v>150</v>
      </c>
    </row>
    <row r="330" spans="1:7" x14ac:dyDescent="0.25">
      <c r="A330" s="11" t="s">
        <v>1992</v>
      </c>
      <c r="B330" s="11" t="s">
        <v>1993</v>
      </c>
      <c r="C330" s="11" t="s">
        <v>1778</v>
      </c>
      <c r="D330" s="11" t="s">
        <v>1778</v>
      </c>
      <c r="E330" s="11" t="s">
        <v>805</v>
      </c>
      <c r="F330" s="11" t="s">
        <v>2626</v>
      </c>
      <c r="G330" s="69">
        <v>11900</v>
      </c>
    </row>
    <row r="331" spans="1:7" x14ac:dyDescent="0.25">
      <c r="A331" s="11" t="s">
        <v>1992</v>
      </c>
      <c r="B331" s="11" t="s">
        <v>1993</v>
      </c>
      <c r="C331" s="11" t="s">
        <v>1778</v>
      </c>
      <c r="D331" s="11" t="s">
        <v>1778</v>
      </c>
      <c r="E331" s="11" t="s">
        <v>462</v>
      </c>
      <c r="F331" s="11" t="s">
        <v>2700</v>
      </c>
      <c r="G331" s="69">
        <v>400</v>
      </c>
    </row>
    <row r="332" spans="1:7" x14ac:dyDescent="0.25">
      <c r="A332" s="11" t="s">
        <v>1992</v>
      </c>
      <c r="B332" s="11" t="s">
        <v>1993</v>
      </c>
      <c r="C332" s="11" t="s">
        <v>1778</v>
      </c>
      <c r="D332" s="11" t="s">
        <v>1778</v>
      </c>
      <c r="E332" s="11" t="s">
        <v>820</v>
      </c>
      <c r="F332" s="11" t="s">
        <v>2719</v>
      </c>
      <c r="G332" s="69">
        <v>28550</v>
      </c>
    </row>
    <row r="333" spans="1:7" x14ac:dyDescent="0.25">
      <c r="A333" s="11" t="s">
        <v>1992</v>
      </c>
      <c r="B333" s="11" t="s">
        <v>1993</v>
      </c>
      <c r="C333" s="11" t="s">
        <v>1778</v>
      </c>
      <c r="D333" s="11" t="s">
        <v>1778</v>
      </c>
      <c r="E333" s="11" t="s">
        <v>741</v>
      </c>
      <c r="F333" s="11" t="s">
        <v>2724</v>
      </c>
      <c r="G333" s="69">
        <v>1700</v>
      </c>
    </row>
    <row r="334" spans="1:7" x14ac:dyDescent="0.25">
      <c r="A334" s="11" t="s">
        <v>1992</v>
      </c>
      <c r="B334" s="11" t="s">
        <v>2014</v>
      </c>
      <c r="C334" s="11" t="s">
        <v>2061</v>
      </c>
      <c r="D334" s="11" t="s">
        <v>2061</v>
      </c>
      <c r="E334" s="11" t="s">
        <v>606</v>
      </c>
      <c r="F334" s="11" t="s">
        <v>2062</v>
      </c>
      <c r="G334" s="69">
        <v>3850</v>
      </c>
    </row>
    <row r="335" spans="1:7" x14ac:dyDescent="0.25">
      <c r="A335" s="11" t="s">
        <v>1992</v>
      </c>
      <c r="B335" s="11" t="s">
        <v>1993</v>
      </c>
      <c r="C335" s="11" t="s">
        <v>2061</v>
      </c>
      <c r="D335" s="11" t="s">
        <v>2061</v>
      </c>
      <c r="E335" s="11" t="s">
        <v>374</v>
      </c>
      <c r="F335" s="11" t="s">
        <v>2085</v>
      </c>
      <c r="G335" s="69">
        <v>650</v>
      </c>
    </row>
    <row r="336" spans="1:7" x14ac:dyDescent="0.25">
      <c r="A336" s="11" t="s">
        <v>1992</v>
      </c>
      <c r="B336" s="11" t="s">
        <v>1993</v>
      </c>
      <c r="C336" s="11" t="s">
        <v>2061</v>
      </c>
      <c r="D336" s="11" t="s">
        <v>2061</v>
      </c>
      <c r="E336" s="11" t="s">
        <v>286</v>
      </c>
      <c r="F336" s="11" t="s">
        <v>2094</v>
      </c>
      <c r="G336" s="69">
        <v>100</v>
      </c>
    </row>
    <row r="337" spans="1:7" x14ac:dyDescent="0.25">
      <c r="A337" s="11" t="s">
        <v>1992</v>
      </c>
      <c r="B337" s="11" t="s">
        <v>1993</v>
      </c>
      <c r="C337" s="11" t="s">
        <v>2061</v>
      </c>
      <c r="D337" s="11" t="s">
        <v>2061</v>
      </c>
      <c r="E337" s="11" t="s">
        <v>167</v>
      </c>
      <c r="F337" s="11" t="s">
        <v>2156</v>
      </c>
      <c r="G337" s="69">
        <v>1050</v>
      </c>
    </row>
    <row r="338" spans="1:7" x14ac:dyDescent="0.25">
      <c r="A338" s="11" t="s">
        <v>1992</v>
      </c>
      <c r="B338" s="11" t="s">
        <v>1993</v>
      </c>
      <c r="C338" s="11" t="s">
        <v>2061</v>
      </c>
      <c r="D338" s="11" t="s">
        <v>2061</v>
      </c>
      <c r="E338" s="11" t="s">
        <v>279</v>
      </c>
      <c r="F338" s="11" t="s">
        <v>2181</v>
      </c>
      <c r="G338" s="69">
        <v>100</v>
      </c>
    </row>
    <row r="339" spans="1:7" x14ac:dyDescent="0.25">
      <c r="A339" s="11" t="s">
        <v>1992</v>
      </c>
      <c r="B339" s="11" t="s">
        <v>1993</v>
      </c>
      <c r="C339" s="11" t="s">
        <v>2061</v>
      </c>
      <c r="D339" s="11" t="s">
        <v>2061</v>
      </c>
      <c r="E339" s="11" t="s">
        <v>96</v>
      </c>
      <c r="F339" s="11" t="s">
        <v>2260</v>
      </c>
      <c r="G339" s="69">
        <v>600</v>
      </c>
    </row>
    <row r="340" spans="1:7" x14ac:dyDescent="0.25">
      <c r="A340" s="11" t="s">
        <v>1992</v>
      </c>
      <c r="B340" s="11" t="s">
        <v>1993</v>
      </c>
      <c r="C340" s="11" t="s">
        <v>2061</v>
      </c>
      <c r="D340" s="11" t="s">
        <v>2061</v>
      </c>
      <c r="E340" s="11" t="s">
        <v>157</v>
      </c>
      <c r="F340" s="11" t="s">
        <v>2272</v>
      </c>
      <c r="G340" s="69">
        <v>450</v>
      </c>
    </row>
    <row r="341" spans="1:7" x14ac:dyDescent="0.25">
      <c r="A341" s="11" t="s">
        <v>1992</v>
      </c>
      <c r="B341" s="11" t="s">
        <v>1993</v>
      </c>
      <c r="C341" s="11" t="s">
        <v>2061</v>
      </c>
      <c r="D341" s="11" t="s">
        <v>2061</v>
      </c>
      <c r="E341" s="11" t="s">
        <v>250</v>
      </c>
      <c r="F341" s="11" t="s">
        <v>2653</v>
      </c>
      <c r="G341" s="69">
        <v>100</v>
      </c>
    </row>
    <row r="342" spans="1:7" x14ac:dyDescent="0.25">
      <c r="A342" s="11" t="s">
        <v>1992</v>
      </c>
      <c r="B342" s="11" t="s">
        <v>1993</v>
      </c>
      <c r="C342" s="11" t="s">
        <v>2061</v>
      </c>
      <c r="D342" s="11" t="s">
        <v>2061</v>
      </c>
      <c r="E342" s="11" t="s">
        <v>301</v>
      </c>
      <c r="F342" s="11" t="s">
        <v>2694</v>
      </c>
      <c r="G342" s="69">
        <v>250</v>
      </c>
    </row>
    <row r="343" spans="1:7" x14ac:dyDescent="0.25">
      <c r="A343" s="11" t="s">
        <v>1992</v>
      </c>
      <c r="B343" s="11" t="s">
        <v>1993</v>
      </c>
      <c r="C343" s="11" t="s">
        <v>2061</v>
      </c>
      <c r="D343" s="11" t="s">
        <v>2061</v>
      </c>
      <c r="E343" s="11" t="s">
        <v>483</v>
      </c>
      <c r="F343" s="11" t="s">
        <v>2703</v>
      </c>
      <c r="G343" s="69">
        <v>250</v>
      </c>
    </row>
    <row r="344" spans="1:7" x14ac:dyDescent="0.25">
      <c r="A344" s="11" t="s">
        <v>1992</v>
      </c>
      <c r="B344" s="11" t="s">
        <v>2014</v>
      </c>
      <c r="C344" s="11" t="s">
        <v>2063</v>
      </c>
      <c r="D344" s="11" t="s">
        <v>2063</v>
      </c>
      <c r="E344" s="11" t="s">
        <v>606</v>
      </c>
      <c r="F344" s="11" t="s">
        <v>2062</v>
      </c>
      <c r="G344" s="69">
        <v>3850</v>
      </c>
    </row>
    <row r="345" spans="1:7" x14ac:dyDescent="0.25">
      <c r="A345" s="11" t="s">
        <v>1992</v>
      </c>
      <c r="B345" s="11" t="s">
        <v>1993</v>
      </c>
      <c r="C345" s="11" t="s">
        <v>2063</v>
      </c>
      <c r="D345" s="11" t="s">
        <v>2063</v>
      </c>
      <c r="E345" s="11" t="s">
        <v>374</v>
      </c>
      <c r="F345" s="11" t="s">
        <v>2085</v>
      </c>
      <c r="G345" s="69">
        <v>650</v>
      </c>
    </row>
    <row r="346" spans="1:7" x14ac:dyDescent="0.25">
      <c r="A346" s="11" t="s">
        <v>1992</v>
      </c>
      <c r="B346" s="11" t="s">
        <v>1993</v>
      </c>
      <c r="C346" s="11" t="s">
        <v>2063</v>
      </c>
      <c r="D346" s="11" t="s">
        <v>2063</v>
      </c>
      <c r="E346" s="11" t="s">
        <v>286</v>
      </c>
      <c r="F346" s="11" t="s">
        <v>2094</v>
      </c>
      <c r="G346" s="69">
        <v>100</v>
      </c>
    </row>
    <row r="347" spans="1:7" x14ac:dyDescent="0.25">
      <c r="A347" s="11" t="s">
        <v>1992</v>
      </c>
      <c r="B347" s="11" t="s">
        <v>1993</v>
      </c>
      <c r="C347" s="11" t="s">
        <v>2063</v>
      </c>
      <c r="D347" s="11" t="s">
        <v>2063</v>
      </c>
      <c r="E347" s="11" t="s">
        <v>167</v>
      </c>
      <c r="F347" s="11" t="s">
        <v>2156</v>
      </c>
      <c r="G347" s="69">
        <v>1050</v>
      </c>
    </row>
    <row r="348" spans="1:7" x14ac:dyDescent="0.25">
      <c r="A348" s="11" t="s">
        <v>1992</v>
      </c>
      <c r="B348" s="11" t="s">
        <v>1993</v>
      </c>
      <c r="C348" s="11" t="s">
        <v>2063</v>
      </c>
      <c r="D348" s="11" t="s">
        <v>2063</v>
      </c>
      <c r="E348" s="11" t="s">
        <v>96</v>
      </c>
      <c r="F348" s="11" t="s">
        <v>2260</v>
      </c>
      <c r="G348" s="69">
        <v>600</v>
      </c>
    </row>
    <row r="349" spans="1:7" x14ac:dyDescent="0.25">
      <c r="A349" s="11" t="s">
        <v>1992</v>
      </c>
      <c r="B349" s="11" t="s">
        <v>1993</v>
      </c>
      <c r="C349" s="11" t="s">
        <v>2063</v>
      </c>
      <c r="D349" s="11" t="s">
        <v>2063</v>
      </c>
      <c r="E349" s="11" t="s">
        <v>157</v>
      </c>
      <c r="F349" s="11" t="s">
        <v>2272</v>
      </c>
      <c r="G349" s="69">
        <v>450</v>
      </c>
    </row>
    <row r="350" spans="1:7" x14ac:dyDescent="0.25">
      <c r="A350" s="11" t="s">
        <v>1992</v>
      </c>
      <c r="B350" s="11" t="s">
        <v>1993</v>
      </c>
      <c r="C350" s="11" t="s">
        <v>2063</v>
      </c>
      <c r="D350" s="11" t="s">
        <v>2063</v>
      </c>
      <c r="E350" s="11" t="s">
        <v>174</v>
      </c>
      <c r="F350" s="11" t="s">
        <v>2542</v>
      </c>
      <c r="G350" s="69">
        <v>450</v>
      </c>
    </row>
    <row r="351" spans="1:7" x14ac:dyDescent="0.25">
      <c r="A351" s="11" t="s">
        <v>1992</v>
      </c>
      <c r="B351" s="11" t="s">
        <v>1993</v>
      </c>
      <c r="C351" s="11" t="s">
        <v>2063</v>
      </c>
      <c r="D351" s="11" t="s">
        <v>2063</v>
      </c>
      <c r="E351" s="11" t="s">
        <v>250</v>
      </c>
      <c r="F351" s="11" t="s">
        <v>2653</v>
      </c>
      <c r="G351" s="69">
        <v>100</v>
      </c>
    </row>
    <row r="352" spans="1:7" x14ac:dyDescent="0.25">
      <c r="A352" s="11" t="s">
        <v>1992</v>
      </c>
      <c r="B352" s="11" t="s">
        <v>1993</v>
      </c>
      <c r="C352" s="11" t="s">
        <v>2063</v>
      </c>
      <c r="D352" s="11" t="s">
        <v>2063</v>
      </c>
      <c r="E352" s="11" t="s">
        <v>301</v>
      </c>
      <c r="F352" s="11" t="s">
        <v>2694</v>
      </c>
      <c r="G352" s="69">
        <v>250</v>
      </c>
    </row>
    <row r="353" spans="1:7" x14ac:dyDescent="0.25">
      <c r="A353" s="11" t="s">
        <v>1992</v>
      </c>
      <c r="B353" s="11" t="s">
        <v>1993</v>
      </c>
      <c r="C353" s="11" t="s">
        <v>2063</v>
      </c>
      <c r="D353" s="11" t="s">
        <v>2063</v>
      </c>
      <c r="E353" s="11" t="s">
        <v>483</v>
      </c>
      <c r="F353" s="11" t="s">
        <v>2703</v>
      </c>
      <c r="G353" s="69">
        <v>250</v>
      </c>
    </row>
    <row r="354" spans="1:7" x14ac:dyDescent="0.25">
      <c r="A354" s="11" t="s">
        <v>1992</v>
      </c>
      <c r="B354" s="11" t="s">
        <v>2014</v>
      </c>
      <c r="C354" s="11" t="s">
        <v>2067</v>
      </c>
      <c r="D354" s="11" t="s">
        <v>2067</v>
      </c>
      <c r="E354" s="11" t="s">
        <v>607</v>
      </c>
      <c r="F354" s="11" t="s">
        <v>2068</v>
      </c>
      <c r="G354" s="69">
        <v>4000</v>
      </c>
    </row>
    <row r="355" spans="1:7" x14ac:dyDescent="0.25">
      <c r="A355" s="11" t="s">
        <v>1992</v>
      </c>
      <c r="B355" s="11" t="s">
        <v>1993</v>
      </c>
      <c r="C355" s="11" t="s">
        <v>2067</v>
      </c>
      <c r="D355" s="11" t="s">
        <v>2067</v>
      </c>
      <c r="E355" s="11" t="s">
        <v>374</v>
      </c>
      <c r="F355" s="11" t="s">
        <v>2085</v>
      </c>
      <c r="G355" s="69">
        <v>650</v>
      </c>
    </row>
    <row r="356" spans="1:7" x14ac:dyDescent="0.25">
      <c r="A356" s="11" t="s">
        <v>1992</v>
      </c>
      <c r="B356" s="11" t="s">
        <v>1993</v>
      </c>
      <c r="C356" s="11" t="s">
        <v>2067</v>
      </c>
      <c r="D356" s="11" t="s">
        <v>2067</v>
      </c>
      <c r="E356" s="11" t="s">
        <v>286</v>
      </c>
      <c r="F356" s="11" t="s">
        <v>2094</v>
      </c>
      <c r="G356" s="69">
        <v>100</v>
      </c>
    </row>
    <row r="357" spans="1:7" x14ac:dyDescent="0.25">
      <c r="A357" s="11" t="s">
        <v>1992</v>
      </c>
      <c r="B357" s="11" t="s">
        <v>1993</v>
      </c>
      <c r="C357" s="11" t="s">
        <v>2067</v>
      </c>
      <c r="D357" s="11" t="s">
        <v>2067</v>
      </c>
      <c r="E357" s="11" t="s">
        <v>167</v>
      </c>
      <c r="F357" s="11" t="s">
        <v>2156</v>
      </c>
      <c r="G357" s="69">
        <v>1050</v>
      </c>
    </row>
    <row r="358" spans="1:7" x14ac:dyDescent="0.25">
      <c r="A358" s="11" t="s">
        <v>1992</v>
      </c>
      <c r="B358" s="11" t="s">
        <v>1993</v>
      </c>
      <c r="C358" s="11" t="s">
        <v>2067</v>
      </c>
      <c r="D358" s="11" t="s">
        <v>2067</v>
      </c>
      <c r="E358" s="11" t="s">
        <v>96</v>
      </c>
      <c r="F358" s="11" t="s">
        <v>2260</v>
      </c>
      <c r="G358" s="69">
        <v>600</v>
      </c>
    </row>
    <row r="359" spans="1:7" x14ac:dyDescent="0.25">
      <c r="A359" s="11" t="s">
        <v>1992</v>
      </c>
      <c r="B359" s="11" t="s">
        <v>1993</v>
      </c>
      <c r="C359" s="11" t="s">
        <v>2067</v>
      </c>
      <c r="D359" s="11" t="s">
        <v>2067</v>
      </c>
      <c r="E359" s="11" t="s">
        <v>157</v>
      </c>
      <c r="F359" s="11" t="s">
        <v>2272</v>
      </c>
      <c r="G359" s="69">
        <v>450</v>
      </c>
    </row>
    <row r="360" spans="1:7" x14ac:dyDescent="0.25">
      <c r="A360" s="11" t="s">
        <v>1992</v>
      </c>
      <c r="B360" s="11" t="s">
        <v>1993</v>
      </c>
      <c r="C360" s="11" t="s">
        <v>2067</v>
      </c>
      <c r="D360" s="11" t="s">
        <v>2067</v>
      </c>
      <c r="E360" s="11" t="s">
        <v>250</v>
      </c>
      <c r="F360" s="11" t="s">
        <v>2653</v>
      </c>
      <c r="G360" s="69">
        <v>100</v>
      </c>
    </row>
    <row r="361" spans="1:7" x14ac:dyDescent="0.25">
      <c r="A361" s="11" t="s">
        <v>1992</v>
      </c>
      <c r="B361" s="11" t="s">
        <v>1993</v>
      </c>
      <c r="C361" s="11" t="s">
        <v>2067</v>
      </c>
      <c r="D361" s="11" t="s">
        <v>2067</v>
      </c>
      <c r="E361" s="11" t="s">
        <v>301</v>
      </c>
      <c r="F361" s="11" t="s">
        <v>2694</v>
      </c>
      <c r="G361" s="69">
        <v>250</v>
      </c>
    </row>
    <row r="362" spans="1:7" x14ac:dyDescent="0.25">
      <c r="A362" s="11" t="s">
        <v>1992</v>
      </c>
      <c r="B362" s="11" t="s">
        <v>1993</v>
      </c>
      <c r="C362" s="11" t="s">
        <v>2067</v>
      </c>
      <c r="D362" s="11" t="s">
        <v>2067</v>
      </c>
      <c r="E362" s="11" t="s">
        <v>483</v>
      </c>
      <c r="F362" s="11" t="s">
        <v>2703</v>
      </c>
      <c r="G362" s="69">
        <v>250</v>
      </c>
    </row>
    <row r="363" spans="1:7" x14ac:dyDescent="0.25">
      <c r="A363" s="11" t="s">
        <v>1992</v>
      </c>
      <c r="B363" s="11" t="s">
        <v>2014</v>
      </c>
      <c r="C363" s="11" t="s">
        <v>2069</v>
      </c>
      <c r="D363" s="11" t="s">
        <v>2069</v>
      </c>
      <c r="E363" s="11" t="s">
        <v>607</v>
      </c>
      <c r="F363" s="11" t="s">
        <v>2068</v>
      </c>
      <c r="G363" s="69">
        <v>4000</v>
      </c>
    </row>
    <row r="364" spans="1:7" x14ac:dyDescent="0.25">
      <c r="A364" s="11" t="s">
        <v>1992</v>
      </c>
      <c r="B364" s="11" t="s">
        <v>2014</v>
      </c>
      <c r="C364" s="11" t="s">
        <v>2070</v>
      </c>
      <c r="D364" s="11" t="s">
        <v>2070</v>
      </c>
      <c r="E364" s="11" t="s">
        <v>607</v>
      </c>
      <c r="F364" s="11" t="s">
        <v>2068</v>
      </c>
      <c r="G364" s="69">
        <v>4000</v>
      </c>
    </row>
    <row r="365" spans="1:7" x14ac:dyDescent="0.25">
      <c r="A365" s="11" t="s">
        <v>1992</v>
      </c>
      <c r="B365" s="11" t="s">
        <v>1993</v>
      </c>
      <c r="C365" s="11" t="s">
        <v>2070</v>
      </c>
      <c r="D365" s="11" t="s">
        <v>2070</v>
      </c>
      <c r="E365" s="11" t="s">
        <v>360</v>
      </c>
      <c r="F365" s="11" t="s">
        <v>2079</v>
      </c>
      <c r="G365" s="69">
        <v>300</v>
      </c>
    </row>
    <row r="366" spans="1:7" x14ac:dyDescent="0.25">
      <c r="A366" s="11" t="s">
        <v>1992</v>
      </c>
      <c r="B366" s="11" t="s">
        <v>1993</v>
      </c>
      <c r="C366" s="11" t="s">
        <v>2070</v>
      </c>
      <c r="D366" s="11" t="s">
        <v>2070</v>
      </c>
      <c r="E366" s="11" t="s">
        <v>374</v>
      </c>
      <c r="F366" s="11" t="s">
        <v>2085</v>
      </c>
      <c r="G366" s="69">
        <v>650</v>
      </c>
    </row>
    <row r="367" spans="1:7" x14ac:dyDescent="0.25">
      <c r="A367" s="11" t="s">
        <v>1992</v>
      </c>
      <c r="B367" s="11" t="s">
        <v>1993</v>
      </c>
      <c r="C367" s="11" t="s">
        <v>2070</v>
      </c>
      <c r="D367" s="11" t="s">
        <v>2070</v>
      </c>
      <c r="E367" s="11" t="s">
        <v>286</v>
      </c>
      <c r="F367" s="11" t="s">
        <v>2094</v>
      </c>
      <c r="G367" s="69">
        <v>100</v>
      </c>
    </row>
    <row r="368" spans="1:7" x14ac:dyDescent="0.25">
      <c r="A368" s="11"/>
      <c r="B368" s="11"/>
      <c r="C368" s="11" t="s">
        <v>2070</v>
      </c>
      <c r="D368" s="11" t="s">
        <v>2070</v>
      </c>
      <c r="E368" s="11" t="s">
        <v>224</v>
      </c>
      <c r="F368" s="11" t="s">
        <v>2142</v>
      </c>
      <c r="G368" s="69">
        <v>8750</v>
      </c>
    </row>
    <row r="369" spans="1:7" x14ac:dyDescent="0.25">
      <c r="A369" s="11" t="s">
        <v>1992</v>
      </c>
      <c r="B369" s="11" t="s">
        <v>1993</v>
      </c>
      <c r="C369" s="11" t="s">
        <v>2070</v>
      </c>
      <c r="D369" s="11" t="s">
        <v>2070</v>
      </c>
      <c r="E369" s="11" t="s">
        <v>167</v>
      </c>
      <c r="F369" s="11" t="s">
        <v>2156</v>
      </c>
      <c r="G369" s="69">
        <v>1050</v>
      </c>
    </row>
    <row r="370" spans="1:7" x14ac:dyDescent="0.25">
      <c r="A370" s="11" t="s">
        <v>1992</v>
      </c>
      <c r="B370" s="11" t="s">
        <v>1993</v>
      </c>
      <c r="C370" s="11" t="s">
        <v>2070</v>
      </c>
      <c r="D370" s="11" t="s">
        <v>2070</v>
      </c>
      <c r="E370" s="11" t="s">
        <v>157</v>
      </c>
      <c r="F370" s="11" t="s">
        <v>2272</v>
      </c>
      <c r="G370" s="69">
        <v>450</v>
      </c>
    </row>
    <row r="371" spans="1:7" x14ac:dyDescent="0.25">
      <c r="A371" s="11" t="s">
        <v>1992</v>
      </c>
      <c r="B371" s="11" t="s">
        <v>1993</v>
      </c>
      <c r="C371" s="11" t="s">
        <v>2070</v>
      </c>
      <c r="D371" s="11" t="s">
        <v>2070</v>
      </c>
      <c r="E371" s="11" t="s">
        <v>361</v>
      </c>
      <c r="F371" s="11" t="s">
        <v>2421</v>
      </c>
      <c r="G371" s="69">
        <v>300</v>
      </c>
    </row>
    <row r="372" spans="1:7" x14ac:dyDescent="0.25">
      <c r="A372" s="11" t="s">
        <v>1992</v>
      </c>
      <c r="B372" s="11" t="s">
        <v>1993</v>
      </c>
      <c r="C372" s="11" t="s">
        <v>2070</v>
      </c>
      <c r="D372" s="11" t="s">
        <v>2070</v>
      </c>
      <c r="E372" s="11" t="s">
        <v>250</v>
      </c>
      <c r="F372" s="11" t="s">
        <v>2653</v>
      </c>
      <c r="G372" s="69">
        <v>100</v>
      </c>
    </row>
    <row r="373" spans="1:7" x14ac:dyDescent="0.25">
      <c r="A373" s="11" t="s">
        <v>1992</v>
      </c>
      <c r="B373" s="11" t="s">
        <v>1993</v>
      </c>
      <c r="C373" s="11" t="s">
        <v>2070</v>
      </c>
      <c r="D373" s="11" t="s">
        <v>2070</v>
      </c>
      <c r="E373" s="11" t="s">
        <v>301</v>
      </c>
      <c r="F373" s="11" t="s">
        <v>2694</v>
      </c>
      <c r="G373" s="69">
        <v>250</v>
      </c>
    </row>
    <row r="374" spans="1:7" x14ac:dyDescent="0.25">
      <c r="A374" s="11" t="s">
        <v>1992</v>
      </c>
      <c r="B374" s="11" t="s">
        <v>1993</v>
      </c>
      <c r="C374" s="11" t="s">
        <v>2070</v>
      </c>
      <c r="D374" s="11" t="s">
        <v>2070</v>
      </c>
      <c r="E374" s="11" t="s">
        <v>483</v>
      </c>
      <c r="F374" s="11" t="s">
        <v>2703</v>
      </c>
      <c r="G374" s="69">
        <v>250</v>
      </c>
    </row>
    <row r="375" spans="1:7" x14ac:dyDescent="0.25">
      <c r="A375" s="11" t="s">
        <v>1992</v>
      </c>
      <c r="B375" s="11" t="s">
        <v>1993</v>
      </c>
      <c r="C375" s="11" t="s">
        <v>2070</v>
      </c>
      <c r="D375" s="11" t="s">
        <v>2070</v>
      </c>
      <c r="E375" s="11" t="s">
        <v>224</v>
      </c>
      <c r="F375" s="11" t="s">
        <v>2709</v>
      </c>
      <c r="G375" s="69">
        <v>8750</v>
      </c>
    </row>
    <row r="376" spans="1:7" x14ac:dyDescent="0.25">
      <c r="A376" s="11" t="s">
        <v>1992</v>
      </c>
      <c r="B376" s="11" t="s">
        <v>2014</v>
      </c>
      <c r="C376" s="11" t="s">
        <v>2064</v>
      </c>
      <c r="D376" s="11" t="s">
        <v>2064</v>
      </c>
      <c r="E376" s="11" t="s">
        <v>608</v>
      </c>
      <c r="F376" s="11" t="s">
        <v>2062</v>
      </c>
      <c r="G376" s="69">
        <v>4250</v>
      </c>
    </row>
    <row r="377" spans="1:7" x14ac:dyDescent="0.25">
      <c r="A377" s="11" t="s">
        <v>1992</v>
      </c>
      <c r="B377" s="11" t="s">
        <v>1993</v>
      </c>
      <c r="C377" s="11" t="s">
        <v>2064</v>
      </c>
      <c r="D377" s="11" t="s">
        <v>2064</v>
      </c>
      <c r="E377" s="11" t="s">
        <v>374</v>
      </c>
      <c r="F377" s="11" t="s">
        <v>2085</v>
      </c>
      <c r="G377" s="69">
        <v>650</v>
      </c>
    </row>
    <row r="378" spans="1:7" x14ac:dyDescent="0.25">
      <c r="A378" s="11" t="s">
        <v>1992</v>
      </c>
      <c r="B378" s="11" t="s">
        <v>1993</v>
      </c>
      <c r="C378" s="11" t="s">
        <v>2064</v>
      </c>
      <c r="D378" s="11" t="s">
        <v>2064</v>
      </c>
      <c r="E378" s="11" t="s">
        <v>286</v>
      </c>
      <c r="F378" s="11" t="s">
        <v>2094</v>
      </c>
      <c r="G378" s="69">
        <v>100</v>
      </c>
    </row>
    <row r="379" spans="1:7" x14ac:dyDescent="0.25">
      <c r="A379" s="11" t="s">
        <v>1992</v>
      </c>
      <c r="B379" s="11" t="s">
        <v>1993</v>
      </c>
      <c r="C379" s="11" t="s">
        <v>2064</v>
      </c>
      <c r="D379" s="11" t="s">
        <v>2064</v>
      </c>
      <c r="E379" s="11" t="s">
        <v>167</v>
      </c>
      <c r="F379" s="11" t="s">
        <v>2156</v>
      </c>
      <c r="G379" s="69">
        <v>1050</v>
      </c>
    </row>
    <row r="380" spans="1:7" x14ac:dyDescent="0.25">
      <c r="A380" s="11" t="s">
        <v>1992</v>
      </c>
      <c r="B380" s="11" t="s">
        <v>1993</v>
      </c>
      <c r="C380" s="11" t="s">
        <v>2064</v>
      </c>
      <c r="D380" s="11" t="s">
        <v>2064</v>
      </c>
      <c r="E380" s="11" t="s">
        <v>283</v>
      </c>
      <c r="F380" s="11" t="s">
        <v>2181</v>
      </c>
      <c r="G380" s="69">
        <v>100</v>
      </c>
    </row>
    <row r="381" spans="1:7" x14ac:dyDescent="0.25">
      <c r="A381" s="11" t="s">
        <v>1992</v>
      </c>
      <c r="B381" s="11" t="s">
        <v>1993</v>
      </c>
      <c r="C381" s="11" t="s">
        <v>2064</v>
      </c>
      <c r="D381" s="11" t="s">
        <v>2064</v>
      </c>
      <c r="E381" s="11" t="s">
        <v>96</v>
      </c>
      <c r="F381" s="11" t="s">
        <v>2260</v>
      </c>
      <c r="G381" s="69">
        <v>600</v>
      </c>
    </row>
    <row r="382" spans="1:7" x14ac:dyDescent="0.25">
      <c r="A382" s="11" t="s">
        <v>1992</v>
      </c>
      <c r="B382" s="11" t="s">
        <v>1993</v>
      </c>
      <c r="C382" s="11" t="s">
        <v>2064</v>
      </c>
      <c r="D382" s="11" t="s">
        <v>2064</v>
      </c>
      <c r="E382" s="11" t="s">
        <v>157</v>
      </c>
      <c r="F382" s="11" t="s">
        <v>2272</v>
      </c>
      <c r="G382" s="69">
        <v>450</v>
      </c>
    </row>
    <row r="383" spans="1:7" x14ac:dyDescent="0.25">
      <c r="A383" s="11" t="s">
        <v>1992</v>
      </c>
      <c r="B383" s="11" t="s">
        <v>1993</v>
      </c>
      <c r="C383" s="11" t="s">
        <v>2064</v>
      </c>
      <c r="D383" s="11" t="s">
        <v>2064</v>
      </c>
      <c r="E383" s="11" t="s">
        <v>255</v>
      </c>
      <c r="F383" s="11" t="s">
        <v>2334</v>
      </c>
      <c r="G383" s="69">
        <v>150</v>
      </c>
    </row>
    <row r="384" spans="1:7" x14ac:dyDescent="0.25">
      <c r="A384" s="11" t="s">
        <v>1992</v>
      </c>
      <c r="B384" s="11" t="s">
        <v>1993</v>
      </c>
      <c r="C384" s="11" t="s">
        <v>2064</v>
      </c>
      <c r="D384" s="11" t="s">
        <v>2064</v>
      </c>
      <c r="E384" s="11" t="s">
        <v>313</v>
      </c>
      <c r="F384" s="11" t="s">
        <v>2498</v>
      </c>
      <c r="G384" s="69">
        <v>750</v>
      </c>
    </row>
    <row r="385" spans="1:7" x14ac:dyDescent="0.25">
      <c r="A385" s="11" t="s">
        <v>1992</v>
      </c>
      <c r="B385" s="11" t="s">
        <v>1993</v>
      </c>
      <c r="C385" s="11" t="s">
        <v>2064</v>
      </c>
      <c r="D385" s="11" t="s">
        <v>2064</v>
      </c>
      <c r="E385" s="11" t="s">
        <v>318</v>
      </c>
      <c r="F385" s="11" t="s">
        <v>2498</v>
      </c>
      <c r="G385" s="69">
        <v>450</v>
      </c>
    </row>
    <row r="386" spans="1:7" x14ac:dyDescent="0.25">
      <c r="A386" s="11" t="s">
        <v>1992</v>
      </c>
      <c r="B386" s="11" t="s">
        <v>1993</v>
      </c>
      <c r="C386" s="11" t="s">
        <v>2064</v>
      </c>
      <c r="D386" s="11" t="s">
        <v>2064</v>
      </c>
      <c r="E386" s="11" t="s">
        <v>266</v>
      </c>
      <c r="F386" s="11" t="s">
        <v>2556</v>
      </c>
      <c r="G386" s="69">
        <v>1750</v>
      </c>
    </row>
    <row r="387" spans="1:7" x14ac:dyDescent="0.25">
      <c r="A387" s="11" t="s">
        <v>1992</v>
      </c>
      <c r="B387" s="11" t="s">
        <v>1993</v>
      </c>
      <c r="C387" s="11" t="s">
        <v>2064</v>
      </c>
      <c r="D387" s="11" t="s">
        <v>2064</v>
      </c>
      <c r="E387" s="11" t="s">
        <v>267</v>
      </c>
      <c r="F387" s="11" t="s">
        <v>2602</v>
      </c>
      <c r="G387" s="69">
        <v>4850</v>
      </c>
    </row>
    <row r="388" spans="1:7" x14ac:dyDescent="0.25">
      <c r="A388" s="11" t="s">
        <v>1992</v>
      </c>
      <c r="B388" s="11" t="s">
        <v>1993</v>
      </c>
      <c r="C388" s="11" t="s">
        <v>2064</v>
      </c>
      <c r="D388" s="11" t="s">
        <v>2064</v>
      </c>
      <c r="E388" s="11" t="s">
        <v>250</v>
      </c>
      <c r="F388" s="11" t="s">
        <v>2653</v>
      </c>
      <c r="G388" s="69">
        <v>100</v>
      </c>
    </row>
    <row r="389" spans="1:7" x14ac:dyDescent="0.25">
      <c r="A389" s="11" t="s">
        <v>1992</v>
      </c>
      <c r="B389" s="11" t="s">
        <v>1993</v>
      </c>
      <c r="C389" s="11" t="s">
        <v>2064</v>
      </c>
      <c r="D389" s="11" t="s">
        <v>2064</v>
      </c>
      <c r="E389" s="11" t="s">
        <v>301</v>
      </c>
      <c r="F389" s="11" t="s">
        <v>2694</v>
      </c>
      <c r="G389" s="69">
        <v>250</v>
      </c>
    </row>
    <row r="390" spans="1:7" x14ac:dyDescent="0.25">
      <c r="A390" s="11" t="s">
        <v>1992</v>
      </c>
      <c r="B390" s="11" t="s">
        <v>1993</v>
      </c>
      <c r="C390" s="11" t="s">
        <v>2064</v>
      </c>
      <c r="D390" s="11" t="s">
        <v>2064</v>
      </c>
      <c r="E390" s="11" t="s">
        <v>483</v>
      </c>
      <c r="F390" s="11" t="s">
        <v>2703</v>
      </c>
      <c r="G390" s="69">
        <v>250</v>
      </c>
    </row>
    <row r="391" spans="1:7" x14ac:dyDescent="0.25">
      <c r="A391" s="11" t="s">
        <v>1992</v>
      </c>
      <c r="B391" s="11" t="s">
        <v>2014</v>
      </c>
      <c r="C391" s="11" t="s">
        <v>2065</v>
      </c>
      <c r="D391" s="11" t="s">
        <v>2065</v>
      </c>
      <c r="E391" s="11" t="s">
        <v>608</v>
      </c>
      <c r="F391" s="11" t="s">
        <v>2062</v>
      </c>
      <c r="G391" s="69">
        <v>4250</v>
      </c>
    </row>
    <row r="392" spans="1:7" x14ac:dyDescent="0.25">
      <c r="A392" s="11" t="s">
        <v>1992</v>
      </c>
      <c r="B392" s="11" t="s">
        <v>1993</v>
      </c>
      <c r="C392" s="11" t="s">
        <v>2065</v>
      </c>
      <c r="D392" s="11" t="s">
        <v>2065</v>
      </c>
      <c r="E392" s="11" t="s">
        <v>374</v>
      </c>
      <c r="F392" s="11" t="s">
        <v>2085</v>
      </c>
      <c r="G392" s="69">
        <v>650</v>
      </c>
    </row>
    <row r="393" spans="1:7" x14ac:dyDescent="0.25">
      <c r="A393" s="11" t="s">
        <v>1992</v>
      </c>
      <c r="B393" s="11" t="s">
        <v>1993</v>
      </c>
      <c r="C393" s="11" t="s">
        <v>2065</v>
      </c>
      <c r="D393" s="11" t="s">
        <v>2065</v>
      </c>
      <c r="E393" s="11" t="s">
        <v>286</v>
      </c>
      <c r="F393" s="11" t="s">
        <v>2094</v>
      </c>
      <c r="G393" s="69">
        <v>100</v>
      </c>
    </row>
    <row r="394" spans="1:7" x14ac:dyDescent="0.25">
      <c r="A394" s="11" t="s">
        <v>1992</v>
      </c>
      <c r="B394" s="11" t="s">
        <v>1993</v>
      </c>
      <c r="C394" s="11" t="s">
        <v>2065</v>
      </c>
      <c r="D394" s="11" t="s">
        <v>2065</v>
      </c>
      <c r="E394" s="11" t="s">
        <v>167</v>
      </c>
      <c r="F394" s="11" t="s">
        <v>2156</v>
      </c>
      <c r="G394" s="69">
        <v>1050</v>
      </c>
    </row>
    <row r="395" spans="1:7" x14ac:dyDescent="0.25">
      <c r="A395" s="11" t="s">
        <v>1992</v>
      </c>
      <c r="B395" s="11" t="s">
        <v>1993</v>
      </c>
      <c r="C395" s="11" t="s">
        <v>2065</v>
      </c>
      <c r="D395" s="11" t="s">
        <v>2065</v>
      </c>
      <c r="E395" s="11" t="s">
        <v>283</v>
      </c>
      <c r="F395" s="11" t="s">
        <v>2181</v>
      </c>
      <c r="G395" s="69">
        <v>100</v>
      </c>
    </row>
    <row r="396" spans="1:7" x14ac:dyDescent="0.25">
      <c r="A396" s="11" t="s">
        <v>1992</v>
      </c>
      <c r="B396" s="11" t="s">
        <v>1993</v>
      </c>
      <c r="C396" s="11" t="s">
        <v>2065</v>
      </c>
      <c r="D396" s="11" t="s">
        <v>2065</v>
      </c>
      <c r="E396" s="11" t="s">
        <v>96</v>
      </c>
      <c r="F396" s="11" t="s">
        <v>2260</v>
      </c>
      <c r="G396" s="69">
        <v>600</v>
      </c>
    </row>
    <row r="397" spans="1:7" x14ac:dyDescent="0.25">
      <c r="A397" s="11" t="s">
        <v>1992</v>
      </c>
      <c r="B397" s="11" t="s">
        <v>1993</v>
      </c>
      <c r="C397" s="11" t="s">
        <v>2065</v>
      </c>
      <c r="D397" s="11" t="s">
        <v>2065</v>
      </c>
      <c r="E397" s="11" t="s">
        <v>157</v>
      </c>
      <c r="F397" s="11" t="s">
        <v>2272</v>
      </c>
      <c r="G397" s="69">
        <v>450</v>
      </c>
    </row>
    <row r="398" spans="1:7" x14ac:dyDescent="0.25">
      <c r="A398" s="11" t="s">
        <v>1992</v>
      </c>
      <c r="B398" s="11" t="s">
        <v>1993</v>
      </c>
      <c r="C398" s="11" t="s">
        <v>2065</v>
      </c>
      <c r="D398" s="11" t="s">
        <v>2065</v>
      </c>
      <c r="E398" s="11" t="s">
        <v>250</v>
      </c>
      <c r="F398" s="11" t="s">
        <v>2653</v>
      </c>
      <c r="G398" s="69">
        <v>100</v>
      </c>
    </row>
    <row r="399" spans="1:7" x14ac:dyDescent="0.25">
      <c r="A399" s="11" t="s">
        <v>1992</v>
      </c>
      <c r="B399" s="11" t="s">
        <v>1993</v>
      </c>
      <c r="C399" s="11" t="s">
        <v>2065</v>
      </c>
      <c r="D399" s="11" t="s">
        <v>2065</v>
      </c>
      <c r="E399" s="11" t="s">
        <v>301</v>
      </c>
      <c r="F399" s="11" t="s">
        <v>2694</v>
      </c>
      <c r="G399" s="69">
        <v>250</v>
      </c>
    </row>
    <row r="400" spans="1:7" x14ac:dyDescent="0.25">
      <c r="A400" s="11" t="s">
        <v>1992</v>
      </c>
      <c r="B400" s="11" t="s">
        <v>1993</v>
      </c>
      <c r="C400" s="11" t="s">
        <v>2065</v>
      </c>
      <c r="D400" s="11" t="s">
        <v>2065</v>
      </c>
      <c r="E400" s="11" t="s">
        <v>483</v>
      </c>
      <c r="F400" s="11" t="s">
        <v>2703</v>
      </c>
      <c r="G400" s="69">
        <v>250</v>
      </c>
    </row>
    <row r="401" spans="1:7" x14ac:dyDescent="0.25">
      <c r="A401" s="11" t="s">
        <v>1992</v>
      </c>
      <c r="B401" s="11" t="s">
        <v>2014</v>
      </c>
      <c r="C401" s="11" t="s">
        <v>2071</v>
      </c>
      <c r="D401" s="11" t="s">
        <v>2071</v>
      </c>
      <c r="E401" s="11" t="s">
        <v>608</v>
      </c>
      <c r="F401" s="11" t="s">
        <v>2068</v>
      </c>
      <c r="G401" s="69">
        <v>4250</v>
      </c>
    </row>
    <row r="402" spans="1:7" x14ac:dyDescent="0.25">
      <c r="A402" s="11" t="s">
        <v>1992</v>
      </c>
      <c r="B402" s="11" t="s">
        <v>1993</v>
      </c>
      <c r="C402" s="11" t="s">
        <v>2071</v>
      </c>
      <c r="D402" s="11" t="s">
        <v>2071</v>
      </c>
      <c r="E402" s="11" t="s">
        <v>374</v>
      </c>
      <c r="F402" s="11" t="s">
        <v>2085</v>
      </c>
      <c r="G402" s="69">
        <v>650</v>
      </c>
    </row>
    <row r="403" spans="1:7" x14ac:dyDescent="0.25">
      <c r="A403" s="11" t="s">
        <v>1992</v>
      </c>
      <c r="B403" s="11" t="s">
        <v>1993</v>
      </c>
      <c r="C403" s="11" t="s">
        <v>2071</v>
      </c>
      <c r="D403" s="11" t="s">
        <v>2071</v>
      </c>
      <c r="E403" s="11" t="s">
        <v>286</v>
      </c>
      <c r="F403" s="11" t="s">
        <v>2094</v>
      </c>
      <c r="G403" s="69">
        <v>100</v>
      </c>
    </row>
    <row r="404" spans="1:7" x14ac:dyDescent="0.25">
      <c r="A404" s="11"/>
      <c r="B404" s="11"/>
      <c r="C404" s="11" t="s">
        <v>2071</v>
      </c>
      <c r="D404" s="11" t="s">
        <v>2071</v>
      </c>
      <c r="E404" s="11" t="s">
        <v>224</v>
      </c>
      <c r="F404" s="11" t="s">
        <v>2142</v>
      </c>
      <c r="G404" s="69">
        <v>8750</v>
      </c>
    </row>
    <row r="405" spans="1:7" x14ac:dyDescent="0.25">
      <c r="A405" s="11" t="s">
        <v>1992</v>
      </c>
      <c r="B405" s="11" t="s">
        <v>1993</v>
      </c>
      <c r="C405" s="11" t="s">
        <v>2071</v>
      </c>
      <c r="D405" s="11" t="s">
        <v>2071</v>
      </c>
      <c r="E405" s="11" t="s">
        <v>167</v>
      </c>
      <c r="F405" s="11" t="s">
        <v>2156</v>
      </c>
      <c r="G405" s="69">
        <v>1050</v>
      </c>
    </row>
    <row r="406" spans="1:7" x14ac:dyDescent="0.25">
      <c r="A406" s="11" t="s">
        <v>1992</v>
      </c>
      <c r="B406" s="11" t="s">
        <v>1993</v>
      </c>
      <c r="C406" s="11" t="s">
        <v>2071</v>
      </c>
      <c r="D406" s="11" t="s">
        <v>2071</v>
      </c>
      <c r="E406" s="11" t="s">
        <v>283</v>
      </c>
      <c r="F406" s="11" t="s">
        <v>2181</v>
      </c>
      <c r="G406" s="69">
        <v>100</v>
      </c>
    </row>
    <row r="407" spans="1:7" x14ac:dyDescent="0.25">
      <c r="A407" s="11" t="s">
        <v>1992</v>
      </c>
      <c r="B407" s="11" t="s">
        <v>1993</v>
      </c>
      <c r="C407" s="11" t="s">
        <v>2071</v>
      </c>
      <c r="D407" s="11" t="s">
        <v>2071</v>
      </c>
      <c r="E407" s="11" t="s">
        <v>157</v>
      </c>
      <c r="F407" s="11" t="s">
        <v>2272</v>
      </c>
      <c r="G407" s="69">
        <v>450</v>
      </c>
    </row>
    <row r="408" spans="1:7" x14ac:dyDescent="0.25">
      <c r="A408" s="11" t="s">
        <v>1992</v>
      </c>
      <c r="B408" s="11" t="s">
        <v>1993</v>
      </c>
      <c r="C408" s="11" t="s">
        <v>2071</v>
      </c>
      <c r="D408" s="11" t="s">
        <v>2071</v>
      </c>
      <c r="E408" s="11" t="s">
        <v>250</v>
      </c>
      <c r="F408" s="11" t="s">
        <v>2653</v>
      </c>
      <c r="G408" s="69">
        <v>100</v>
      </c>
    </row>
    <row r="409" spans="1:7" x14ac:dyDescent="0.25">
      <c r="A409" s="11" t="s">
        <v>1992</v>
      </c>
      <c r="B409" s="11" t="s">
        <v>1993</v>
      </c>
      <c r="C409" s="11" t="s">
        <v>2071</v>
      </c>
      <c r="D409" s="11" t="s">
        <v>2071</v>
      </c>
      <c r="E409" s="11" t="s">
        <v>301</v>
      </c>
      <c r="F409" s="11" t="s">
        <v>2694</v>
      </c>
      <c r="G409" s="69">
        <v>250</v>
      </c>
    </row>
    <row r="410" spans="1:7" x14ac:dyDescent="0.25">
      <c r="A410" s="11" t="s">
        <v>1992</v>
      </c>
      <c r="B410" s="11" t="s">
        <v>1993</v>
      </c>
      <c r="C410" s="11" t="s">
        <v>2071</v>
      </c>
      <c r="D410" s="11" t="s">
        <v>2071</v>
      </c>
      <c r="E410" s="11" t="s">
        <v>483</v>
      </c>
      <c r="F410" s="11" t="s">
        <v>2703</v>
      </c>
      <c r="G410" s="69">
        <v>250</v>
      </c>
    </row>
    <row r="411" spans="1:7" x14ac:dyDescent="0.25">
      <c r="A411" s="11" t="s">
        <v>1992</v>
      </c>
      <c r="B411" s="11" t="s">
        <v>1993</v>
      </c>
      <c r="C411" s="11" t="s">
        <v>2071</v>
      </c>
      <c r="D411" s="11" t="s">
        <v>2071</v>
      </c>
      <c r="E411" s="11" t="s">
        <v>224</v>
      </c>
      <c r="F411" s="11" t="s">
        <v>2709</v>
      </c>
      <c r="G411" s="69">
        <v>8750</v>
      </c>
    </row>
    <row r="412" spans="1:7" x14ac:dyDescent="0.25">
      <c r="A412" s="11" t="s">
        <v>1992</v>
      </c>
      <c r="B412" s="11" t="s">
        <v>1993</v>
      </c>
      <c r="C412" s="11" t="s">
        <v>2212</v>
      </c>
      <c r="D412" s="11" t="s">
        <v>2212</v>
      </c>
      <c r="E412" s="11" t="s">
        <v>775</v>
      </c>
      <c r="F412" s="11" t="s">
        <v>2213</v>
      </c>
      <c r="G412" s="69">
        <v>16500</v>
      </c>
    </row>
    <row r="413" spans="1:7" x14ac:dyDescent="0.25">
      <c r="A413" s="11" t="s">
        <v>1992</v>
      </c>
      <c r="B413" s="11" t="s">
        <v>1993</v>
      </c>
      <c r="C413" s="11" t="s">
        <v>1090</v>
      </c>
      <c r="D413" s="11" t="s">
        <v>1090</v>
      </c>
      <c r="E413" s="11" t="s">
        <v>585</v>
      </c>
      <c r="F413" s="11" t="s">
        <v>2284</v>
      </c>
      <c r="G413" s="69">
        <v>2200</v>
      </c>
    </row>
    <row r="414" spans="1:7" x14ac:dyDescent="0.25">
      <c r="A414" s="11" t="s">
        <v>1992</v>
      </c>
      <c r="B414" s="11" t="s">
        <v>1993</v>
      </c>
      <c r="C414" s="11" t="s">
        <v>1090</v>
      </c>
      <c r="D414" s="11" t="s">
        <v>1090</v>
      </c>
      <c r="E414" s="11" t="s">
        <v>226</v>
      </c>
      <c r="F414" s="11" t="s">
        <v>2477</v>
      </c>
      <c r="G414" s="69">
        <v>13350</v>
      </c>
    </row>
    <row r="415" spans="1:7" x14ac:dyDescent="0.25">
      <c r="A415" s="11" t="s">
        <v>1992</v>
      </c>
      <c r="B415" s="11" t="s">
        <v>1993</v>
      </c>
      <c r="C415" s="11" t="s">
        <v>1090</v>
      </c>
      <c r="D415" s="11" t="s">
        <v>1090</v>
      </c>
      <c r="E415" s="11" t="s">
        <v>616</v>
      </c>
      <c r="F415" s="11" t="s">
        <v>2618</v>
      </c>
      <c r="G415" s="69">
        <v>4250</v>
      </c>
    </row>
    <row r="416" spans="1:7" x14ac:dyDescent="0.25">
      <c r="A416" s="11" t="s">
        <v>1992</v>
      </c>
      <c r="B416" s="11" t="s">
        <v>1993</v>
      </c>
      <c r="C416" s="11" t="s">
        <v>1051</v>
      </c>
      <c r="D416" s="11" t="s">
        <v>1051</v>
      </c>
      <c r="E416" s="11" t="s">
        <v>92</v>
      </c>
      <c r="F416" s="11" t="s">
        <v>2491</v>
      </c>
      <c r="G416" s="69">
        <v>1600</v>
      </c>
    </row>
    <row r="417" spans="1:7" x14ac:dyDescent="0.25">
      <c r="A417" s="11" t="s">
        <v>1992</v>
      </c>
      <c r="B417" s="11" t="s">
        <v>1993</v>
      </c>
      <c r="C417" s="11" t="s">
        <v>1051</v>
      </c>
      <c r="D417" s="11" t="s">
        <v>1051</v>
      </c>
      <c r="E417" s="11" t="s">
        <v>225</v>
      </c>
      <c r="F417" s="11" t="s">
        <v>2492</v>
      </c>
      <c r="G417" s="69">
        <v>15100</v>
      </c>
    </row>
    <row r="418" spans="1:7" x14ac:dyDescent="0.25">
      <c r="A418" s="11" t="s">
        <v>1992</v>
      </c>
      <c r="B418" s="11" t="s">
        <v>1993</v>
      </c>
      <c r="C418" s="11" t="s">
        <v>1051</v>
      </c>
      <c r="D418" s="11" t="s">
        <v>1051</v>
      </c>
      <c r="E418" s="11" t="s">
        <v>617</v>
      </c>
      <c r="F418" s="11" t="s">
        <v>2628</v>
      </c>
      <c r="G418" s="69">
        <v>6000</v>
      </c>
    </row>
    <row r="419" spans="1:7" x14ac:dyDescent="0.25">
      <c r="A419" s="11" t="s">
        <v>1992</v>
      </c>
      <c r="B419" s="11" t="s">
        <v>1993</v>
      </c>
      <c r="C419" s="11" t="s">
        <v>2182</v>
      </c>
      <c r="D419" s="11" t="s">
        <v>2182</v>
      </c>
      <c r="E419" s="11" t="s">
        <v>278</v>
      </c>
      <c r="F419" s="11" t="s">
        <v>2181</v>
      </c>
      <c r="G419" s="69">
        <v>100</v>
      </c>
    </row>
    <row r="420" spans="1:7" x14ac:dyDescent="0.25">
      <c r="A420" s="11" t="s">
        <v>1992</v>
      </c>
      <c r="B420" s="11" t="s">
        <v>1993</v>
      </c>
      <c r="C420" s="11" t="s">
        <v>2182</v>
      </c>
      <c r="D420" s="11" t="s">
        <v>2182</v>
      </c>
      <c r="E420" s="11" t="s">
        <v>97</v>
      </c>
      <c r="F420" s="11" t="s">
        <v>2260</v>
      </c>
      <c r="G420" s="69">
        <v>650</v>
      </c>
    </row>
    <row r="421" spans="1:7" x14ac:dyDescent="0.25">
      <c r="A421" s="11" t="s">
        <v>1992</v>
      </c>
      <c r="B421" s="11" t="s">
        <v>1993</v>
      </c>
      <c r="C421" s="11" t="s">
        <v>2182</v>
      </c>
      <c r="D421" s="11" t="s">
        <v>2182</v>
      </c>
      <c r="E421" s="11" t="s">
        <v>380</v>
      </c>
      <c r="F421" s="11" t="s">
        <v>2274</v>
      </c>
      <c r="G421" s="69">
        <v>450</v>
      </c>
    </row>
    <row r="422" spans="1:7" x14ac:dyDescent="0.25">
      <c r="A422" s="11" t="s">
        <v>1992</v>
      </c>
      <c r="B422" s="11" t="s">
        <v>1993</v>
      </c>
      <c r="C422" s="11" t="s">
        <v>2182</v>
      </c>
      <c r="D422" s="11" t="s">
        <v>2182</v>
      </c>
      <c r="E422" s="11" t="s">
        <v>139</v>
      </c>
      <c r="F422" s="11" t="s">
        <v>2370</v>
      </c>
      <c r="G422" s="69">
        <v>3900</v>
      </c>
    </row>
    <row r="423" spans="1:7" x14ac:dyDescent="0.25">
      <c r="A423" s="11" t="s">
        <v>1992</v>
      </c>
      <c r="B423" s="11" t="s">
        <v>1993</v>
      </c>
      <c r="C423" s="11" t="s">
        <v>2182</v>
      </c>
      <c r="D423" s="11" t="s">
        <v>2182</v>
      </c>
      <c r="E423" s="11" t="s">
        <v>499</v>
      </c>
      <c r="F423" s="11" t="s">
        <v>2380</v>
      </c>
      <c r="G423" s="69">
        <v>250</v>
      </c>
    </row>
    <row r="424" spans="1:7" x14ac:dyDescent="0.25">
      <c r="A424" s="11" t="s">
        <v>1992</v>
      </c>
      <c r="B424" s="11" t="s">
        <v>1993</v>
      </c>
      <c r="C424" s="11" t="s">
        <v>2182</v>
      </c>
      <c r="D424" s="11" t="s">
        <v>2182</v>
      </c>
      <c r="E424" s="11" t="s">
        <v>138</v>
      </c>
      <c r="F424" s="11" t="s">
        <v>2439</v>
      </c>
      <c r="G424" s="69">
        <v>2100</v>
      </c>
    </row>
    <row r="425" spans="1:7" x14ac:dyDescent="0.25">
      <c r="A425" s="11" t="s">
        <v>1992</v>
      </c>
      <c r="B425" s="11" t="s">
        <v>1993</v>
      </c>
      <c r="C425" s="11" t="s">
        <v>2182</v>
      </c>
      <c r="D425" s="11" t="s">
        <v>2182</v>
      </c>
      <c r="E425" s="11" t="s">
        <v>317</v>
      </c>
      <c r="F425" s="11" t="s">
        <v>2498</v>
      </c>
      <c r="G425" s="69">
        <v>800</v>
      </c>
    </row>
    <row r="426" spans="1:7" x14ac:dyDescent="0.25">
      <c r="A426" s="11" t="s">
        <v>1992</v>
      </c>
      <c r="B426" s="11" t="s">
        <v>1993</v>
      </c>
      <c r="C426" s="11" t="s">
        <v>2182</v>
      </c>
      <c r="D426" s="11" t="s">
        <v>2182</v>
      </c>
      <c r="E426" s="11" t="s">
        <v>325</v>
      </c>
      <c r="F426" s="11" t="s">
        <v>2498</v>
      </c>
      <c r="G426" s="69">
        <v>650</v>
      </c>
    </row>
    <row r="427" spans="1:7" x14ac:dyDescent="0.25">
      <c r="A427" s="11" t="s">
        <v>1992</v>
      </c>
      <c r="B427" s="11" t="s">
        <v>1993</v>
      </c>
      <c r="C427" s="11" t="s">
        <v>2182</v>
      </c>
      <c r="D427" s="11" t="s">
        <v>2182</v>
      </c>
      <c r="E427" s="11" t="s">
        <v>329</v>
      </c>
      <c r="F427" s="11" t="s">
        <v>2498</v>
      </c>
      <c r="G427" s="69">
        <v>1100</v>
      </c>
    </row>
    <row r="428" spans="1:7" x14ac:dyDescent="0.25">
      <c r="A428" s="11" t="s">
        <v>1992</v>
      </c>
      <c r="B428" s="11" t="s">
        <v>1993</v>
      </c>
      <c r="C428" s="11" t="s">
        <v>2182</v>
      </c>
      <c r="D428" s="11" t="s">
        <v>2182</v>
      </c>
      <c r="E428" s="11" t="s">
        <v>194</v>
      </c>
      <c r="F428" s="11" t="s">
        <v>2507</v>
      </c>
      <c r="G428" s="69">
        <v>250</v>
      </c>
    </row>
    <row r="429" spans="1:7" x14ac:dyDescent="0.25">
      <c r="A429" s="11" t="s">
        <v>1992</v>
      </c>
      <c r="B429" s="11" t="s">
        <v>1993</v>
      </c>
      <c r="C429" s="11" t="s">
        <v>2182</v>
      </c>
      <c r="D429" s="11" t="s">
        <v>2182</v>
      </c>
      <c r="E429" s="11" t="s">
        <v>265</v>
      </c>
      <c r="F429" s="11" t="s">
        <v>2556</v>
      </c>
      <c r="G429" s="69">
        <v>2350</v>
      </c>
    </row>
    <row r="430" spans="1:7" x14ac:dyDescent="0.25">
      <c r="A430" s="11" t="s">
        <v>1992</v>
      </c>
      <c r="B430" s="11" t="s">
        <v>1993</v>
      </c>
      <c r="C430" s="11" t="s">
        <v>2182</v>
      </c>
      <c r="D430" s="11" t="s">
        <v>2182</v>
      </c>
      <c r="E430" s="11" t="s">
        <v>197</v>
      </c>
      <c r="F430" s="11" t="s">
        <v>2582</v>
      </c>
      <c r="G430" s="69">
        <v>400</v>
      </c>
    </row>
    <row r="431" spans="1:7" x14ac:dyDescent="0.25">
      <c r="A431" s="11" t="s">
        <v>1992</v>
      </c>
      <c r="B431" s="11" t="s">
        <v>1993</v>
      </c>
      <c r="C431" s="11" t="s">
        <v>2182</v>
      </c>
      <c r="D431" s="11" t="s">
        <v>2182</v>
      </c>
      <c r="E431" s="11" t="s">
        <v>267</v>
      </c>
      <c r="F431" s="11" t="s">
        <v>2602</v>
      </c>
      <c r="G431" s="69">
        <v>4850</v>
      </c>
    </row>
    <row r="432" spans="1:7" x14ac:dyDescent="0.25">
      <c r="A432" s="11" t="s">
        <v>1992</v>
      </c>
      <c r="B432" s="11" t="s">
        <v>1993</v>
      </c>
      <c r="C432" s="11" t="s">
        <v>2182</v>
      </c>
      <c r="D432" s="11" t="s">
        <v>2182</v>
      </c>
      <c r="E432" s="11" t="s">
        <v>250</v>
      </c>
      <c r="F432" s="11" t="s">
        <v>2653</v>
      </c>
      <c r="G432" s="69">
        <v>100</v>
      </c>
    </row>
    <row r="433" spans="1:7" x14ac:dyDescent="0.25">
      <c r="A433" s="11" t="s">
        <v>1992</v>
      </c>
      <c r="B433" s="11" t="s">
        <v>1993</v>
      </c>
      <c r="C433" s="11" t="s">
        <v>2261</v>
      </c>
      <c r="D433" s="11" t="s">
        <v>2261</v>
      </c>
      <c r="E433" s="11" t="s">
        <v>97</v>
      </c>
      <c r="F433" s="11" t="s">
        <v>2260</v>
      </c>
      <c r="G433" s="69">
        <v>650</v>
      </c>
    </row>
    <row r="434" spans="1:7" x14ac:dyDescent="0.25">
      <c r="A434" s="11" t="s">
        <v>1992</v>
      </c>
      <c r="B434" s="11" t="s">
        <v>1993</v>
      </c>
      <c r="C434" s="11" t="s">
        <v>2261</v>
      </c>
      <c r="D434" s="11" t="s">
        <v>2261</v>
      </c>
      <c r="E434" s="11" t="s">
        <v>380</v>
      </c>
      <c r="F434" s="11" t="s">
        <v>2274</v>
      </c>
      <c r="G434" s="69">
        <v>450</v>
      </c>
    </row>
    <row r="435" spans="1:7" x14ac:dyDescent="0.25">
      <c r="A435" s="11" t="s">
        <v>1992</v>
      </c>
      <c r="B435" s="11" t="s">
        <v>1993</v>
      </c>
      <c r="C435" s="11" t="s">
        <v>2261</v>
      </c>
      <c r="D435" s="11" t="s">
        <v>2261</v>
      </c>
      <c r="E435" s="11" t="s">
        <v>139</v>
      </c>
      <c r="F435" s="11" t="s">
        <v>2370</v>
      </c>
      <c r="G435" s="69">
        <v>3900</v>
      </c>
    </row>
    <row r="436" spans="1:7" x14ac:dyDescent="0.25">
      <c r="A436" s="11" t="s">
        <v>1992</v>
      </c>
      <c r="B436" s="11" t="s">
        <v>1993</v>
      </c>
      <c r="C436" s="11" t="s">
        <v>2261</v>
      </c>
      <c r="D436" s="11" t="s">
        <v>2261</v>
      </c>
      <c r="E436" s="11" t="s">
        <v>138</v>
      </c>
      <c r="F436" s="11" t="s">
        <v>2439</v>
      </c>
      <c r="G436" s="69">
        <v>2100</v>
      </c>
    </row>
    <row r="437" spans="1:7" x14ac:dyDescent="0.25">
      <c r="A437" s="11" t="s">
        <v>1992</v>
      </c>
      <c r="B437" s="11" t="s">
        <v>1993</v>
      </c>
      <c r="C437" s="11" t="s">
        <v>2261</v>
      </c>
      <c r="D437" s="11" t="s">
        <v>2261</v>
      </c>
      <c r="E437" s="11" t="s">
        <v>317</v>
      </c>
      <c r="F437" s="11" t="s">
        <v>2498</v>
      </c>
      <c r="G437" s="69">
        <v>800</v>
      </c>
    </row>
    <row r="438" spans="1:7" x14ac:dyDescent="0.25">
      <c r="A438" s="11" t="s">
        <v>1992</v>
      </c>
      <c r="B438" s="11" t="s">
        <v>1993</v>
      </c>
      <c r="C438" s="11" t="s">
        <v>2261</v>
      </c>
      <c r="D438" s="11" t="s">
        <v>2261</v>
      </c>
      <c r="E438" s="11" t="s">
        <v>329</v>
      </c>
      <c r="F438" s="11" t="s">
        <v>2498</v>
      </c>
      <c r="G438" s="69">
        <v>1100</v>
      </c>
    </row>
    <row r="439" spans="1:7" x14ac:dyDescent="0.25">
      <c r="A439" s="11" t="s">
        <v>1992</v>
      </c>
      <c r="B439" s="11" t="s">
        <v>1993</v>
      </c>
      <c r="C439" s="11" t="s">
        <v>2261</v>
      </c>
      <c r="D439" s="11" t="s">
        <v>2261</v>
      </c>
      <c r="E439" s="11" t="s">
        <v>194</v>
      </c>
      <c r="F439" s="11" t="s">
        <v>2507</v>
      </c>
      <c r="G439" s="69">
        <v>250</v>
      </c>
    </row>
    <row r="440" spans="1:7" x14ac:dyDescent="0.25">
      <c r="A440" s="11" t="s">
        <v>1992</v>
      </c>
      <c r="B440" s="11" t="s">
        <v>1993</v>
      </c>
      <c r="C440" s="11" t="s">
        <v>2261</v>
      </c>
      <c r="D440" s="11" t="s">
        <v>2261</v>
      </c>
      <c r="E440" s="11" t="s">
        <v>265</v>
      </c>
      <c r="F440" s="11" t="s">
        <v>2556</v>
      </c>
      <c r="G440" s="69">
        <v>2350</v>
      </c>
    </row>
    <row r="441" spans="1:7" x14ac:dyDescent="0.25">
      <c r="A441" s="11" t="s">
        <v>1992</v>
      </c>
      <c r="B441" s="11" t="s">
        <v>1993</v>
      </c>
      <c r="C441" s="11" t="s">
        <v>2261</v>
      </c>
      <c r="D441" s="11" t="s">
        <v>2261</v>
      </c>
      <c r="E441" s="11" t="s">
        <v>197</v>
      </c>
      <c r="F441" s="11" t="s">
        <v>2582</v>
      </c>
      <c r="G441" s="69">
        <v>400</v>
      </c>
    </row>
    <row r="442" spans="1:7" x14ac:dyDescent="0.25">
      <c r="A442" s="11" t="s">
        <v>1992</v>
      </c>
      <c r="B442" s="11" t="s">
        <v>1993</v>
      </c>
      <c r="C442" s="11" t="s">
        <v>2261</v>
      </c>
      <c r="D442" s="11" t="s">
        <v>2261</v>
      </c>
      <c r="E442" s="11" t="s">
        <v>250</v>
      </c>
      <c r="F442" s="11" t="s">
        <v>2653</v>
      </c>
      <c r="G442" s="69">
        <v>100</v>
      </c>
    </row>
    <row r="443" spans="1:7" x14ac:dyDescent="0.25">
      <c r="A443" s="11" t="s">
        <v>1992</v>
      </c>
      <c r="B443" s="11" t="s">
        <v>1993</v>
      </c>
      <c r="C443" s="11" t="s">
        <v>2262</v>
      </c>
      <c r="D443" s="11" t="s">
        <v>2262</v>
      </c>
      <c r="E443" s="11" t="s">
        <v>97</v>
      </c>
      <c r="F443" s="11" t="s">
        <v>2260</v>
      </c>
      <c r="G443" s="69">
        <v>650</v>
      </c>
    </row>
    <row r="444" spans="1:7" x14ac:dyDescent="0.25">
      <c r="A444" s="11" t="s">
        <v>1992</v>
      </c>
      <c r="B444" s="11" t="s">
        <v>1993</v>
      </c>
      <c r="C444" s="11" t="s">
        <v>2262</v>
      </c>
      <c r="D444" s="11" t="s">
        <v>2262</v>
      </c>
      <c r="E444" s="11" t="s">
        <v>380</v>
      </c>
      <c r="F444" s="11" t="s">
        <v>2274</v>
      </c>
      <c r="G444" s="69">
        <v>450</v>
      </c>
    </row>
    <row r="445" spans="1:7" x14ac:dyDescent="0.25">
      <c r="A445" s="11" t="s">
        <v>1992</v>
      </c>
      <c r="B445" s="11" t="s">
        <v>1993</v>
      </c>
      <c r="C445" s="11" t="s">
        <v>2262</v>
      </c>
      <c r="D445" s="11" t="s">
        <v>2262</v>
      </c>
      <c r="E445" s="11" t="s">
        <v>133</v>
      </c>
      <c r="F445" s="11" t="s">
        <v>2370</v>
      </c>
      <c r="G445" s="69">
        <v>2550</v>
      </c>
    </row>
    <row r="446" spans="1:7" x14ac:dyDescent="0.25">
      <c r="A446" s="11" t="s">
        <v>1992</v>
      </c>
      <c r="B446" s="11" t="s">
        <v>1993</v>
      </c>
      <c r="C446" s="11" t="s">
        <v>2262</v>
      </c>
      <c r="D446" s="11" t="s">
        <v>2262</v>
      </c>
      <c r="E446" s="11" t="s">
        <v>132</v>
      </c>
      <c r="F446" s="11" t="s">
        <v>2372</v>
      </c>
      <c r="G446" s="69">
        <v>2450</v>
      </c>
    </row>
    <row r="447" spans="1:7" x14ac:dyDescent="0.25">
      <c r="A447" s="11" t="s">
        <v>1992</v>
      </c>
      <c r="B447" s="11" t="s">
        <v>1993</v>
      </c>
      <c r="C447" s="11" t="s">
        <v>2262</v>
      </c>
      <c r="D447" s="11" t="s">
        <v>2262</v>
      </c>
      <c r="E447" s="11" t="s">
        <v>323</v>
      </c>
      <c r="F447" s="11" t="s">
        <v>2498</v>
      </c>
      <c r="G447" s="69">
        <v>450</v>
      </c>
    </row>
    <row r="448" spans="1:7" x14ac:dyDescent="0.25">
      <c r="A448" s="11" t="s">
        <v>1992</v>
      </c>
      <c r="B448" s="11" t="s">
        <v>1993</v>
      </c>
      <c r="C448" s="11" t="s">
        <v>2262</v>
      </c>
      <c r="D448" s="11" t="s">
        <v>2262</v>
      </c>
      <c r="E448" s="11" t="s">
        <v>329</v>
      </c>
      <c r="F448" s="11" t="s">
        <v>2498</v>
      </c>
      <c r="G448" s="69">
        <v>1100</v>
      </c>
    </row>
    <row r="449" spans="1:7" x14ac:dyDescent="0.25">
      <c r="A449" s="11" t="s">
        <v>1992</v>
      </c>
      <c r="B449" s="11" t="s">
        <v>1993</v>
      </c>
      <c r="C449" s="11" t="s">
        <v>2262</v>
      </c>
      <c r="D449" s="11" t="s">
        <v>2262</v>
      </c>
      <c r="E449" s="11" t="s">
        <v>194</v>
      </c>
      <c r="F449" s="11" t="s">
        <v>2507</v>
      </c>
      <c r="G449" s="69">
        <v>250</v>
      </c>
    </row>
    <row r="450" spans="1:7" x14ac:dyDescent="0.25">
      <c r="A450" s="11" t="s">
        <v>1992</v>
      </c>
      <c r="B450" s="11" t="s">
        <v>1993</v>
      </c>
      <c r="C450" s="11" t="s">
        <v>2262</v>
      </c>
      <c r="D450" s="11" t="s">
        <v>2262</v>
      </c>
      <c r="E450" s="11" t="s">
        <v>197</v>
      </c>
      <c r="F450" s="11" t="s">
        <v>2582</v>
      </c>
      <c r="G450" s="69">
        <v>400</v>
      </c>
    </row>
    <row r="451" spans="1:7" x14ac:dyDescent="0.25">
      <c r="A451" s="11" t="s">
        <v>1992</v>
      </c>
      <c r="B451" s="11" t="s">
        <v>1993</v>
      </c>
      <c r="C451" s="11" t="s">
        <v>2262</v>
      </c>
      <c r="D451" s="11" t="s">
        <v>2262</v>
      </c>
      <c r="E451" s="11" t="s">
        <v>250</v>
      </c>
      <c r="F451" s="11" t="s">
        <v>2653</v>
      </c>
      <c r="G451" s="69">
        <v>100</v>
      </c>
    </row>
    <row r="452" spans="1:7" x14ac:dyDescent="0.25">
      <c r="A452" s="11" t="s">
        <v>1992</v>
      </c>
      <c r="B452" s="11" t="s">
        <v>1993</v>
      </c>
      <c r="C452" s="11" t="s">
        <v>2262</v>
      </c>
      <c r="D452" s="11" t="s">
        <v>2262</v>
      </c>
      <c r="E452" s="11" t="s">
        <v>497</v>
      </c>
      <c r="F452" s="11" t="s">
        <v>2694</v>
      </c>
      <c r="G452" s="69">
        <v>100</v>
      </c>
    </row>
    <row r="453" spans="1:7" x14ac:dyDescent="0.25">
      <c r="A453" s="11" t="s">
        <v>1992</v>
      </c>
      <c r="B453" s="11" t="s">
        <v>1993</v>
      </c>
      <c r="C453" s="11" t="s">
        <v>2183</v>
      </c>
      <c r="D453" s="11" t="s">
        <v>2183</v>
      </c>
      <c r="E453" s="11" t="s">
        <v>278</v>
      </c>
      <c r="F453" s="11" t="s">
        <v>2181</v>
      </c>
      <c r="G453" s="69">
        <v>100</v>
      </c>
    </row>
    <row r="454" spans="1:7" x14ac:dyDescent="0.25">
      <c r="A454" s="11" t="s">
        <v>1992</v>
      </c>
      <c r="B454" s="11" t="s">
        <v>1993</v>
      </c>
      <c r="C454" s="11" t="s">
        <v>2183</v>
      </c>
      <c r="D454" s="11" t="s">
        <v>2183</v>
      </c>
      <c r="E454" s="11" t="s">
        <v>97</v>
      </c>
      <c r="F454" s="11" t="s">
        <v>2260</v>
      </c>
      <c r="G454" s="69">
        <v>650</v>
      </c>
    </row>
    <row r="455" spans="1:7" x14ac:dyDescent="0.25">
      <c r="A455" s="11" t="s">
        <v>1992</v>
      </c>
      <c r="B455" s="11" t="s">
        <v>1993</v>
      </c>
      <c r="C455" s="11" t="s">
        <v>2183</v>
      </c>
      <c r="D455" s="11" t="s">
        <v>2183</v>
      </c>
      <c r="E455" s="11" t="s">
        <v>380</v>
      </c>
      <c r="F455" s="11" t="s">
        <v>2274</v>
      </c>
      <c r="G455" s="69">
        <v>450</v>
      </c>
    </row>
    <row r="456" spans="1:7" x14ac:dyDescent="0.25">
      <c r="A456" s="11" t="s">
        <v>1992</v>
      </c>
      <c r="B456" s="11" t="s">
        <v>1993</v>
      </c>
      <c r="C456" s="11" t="s">
        <v>2183</v>
      </c>
      <c r="D456" s="11" t="s">
        <v>2183</v>
      </c>
      <c r="E456" s="11" t="s">
        <v>133</v>
      </c>
      <c r="F456" s="11" t="s">
        <v>2370</v>
      </c>
      <c r="G456" s="69">
        <v>2550</v>
      </c>
    </row>
    <row r="457" spans="1:7" x14ac:dyDescent="0.25">
      <c r="A457" s="11" t="s">
        <v>1992</v>
      </c>
      <c r="B457" s="11" t="s">
        <v>1993</v>
      </c>
      <c r="C457" s="11" t="s">
        <v>2183</v>
      </c>
      <c r="D457" s="11" t="s">
        <v>2183</v>
      </c>
      <c r="E457" s="11" t="s">
        <v>132</v>
      </c>
      <c r="F457" s="11" t="s">
        <v>2372</v>
      </c>
      <c r="G457" s="69">
        <v>2450</v>
      </c>
    </row>
    <row r="458" spans="1:7" x14ac:dyDescent="0.25">
      <c r="A458" s="11" t="s">
        <v>1992</v>
      </c>
      <c r="B458" s="11" t="s">
        <v>1993</v>
      </c>
      <c r="C458" s="11" t="s">
        <v>2183</v>
      </c>
      <c r="D458" s="11" t="s">
        <v>2183</v>
      </c>
      <c r="E458" s="11" t="s">
        <v>250</v>
      </c>
      <c r="F458" s="11" t="s">
        <v>2653</v>
      </c>
      <c r="G458" s="69">
        <v>100</v>
      </c>
    </row>
    <row r="459" spans="1:7" x14ac:dyDescent="0.25">
      <c r="A459" s="11" t="s">
        <v>1992</v>
      </c>
      <c r="B459" s="11" t="s">
        <v>1993</v>
      </c>
      <c r="C459" s="11" t="s">
        <v>2183</v>
      </c>
      <c r="D459" s="11" t="s">
        <v>2183</v>
      </c>
      <c r="E459" s="11" t="s">
        <v>497</v>
      </c>
      <c r="F459" s="11" t="s">
        <v>2694</v>
      </c>
      <c r="G459" s="69">
        <v>100</v>
      </c>
    </row>
    <row r="460" spans="1:7" x14ac:dyDescent="0.25">
      <c r="A460" s="11" t="s">
        <v>1992</v>
      </c>
      <c r="B460" s="11" t="s">
        <v>1993</v>
      </c>
      <c r="C460" s="11" t="s">
        <v>1074</v>
      </c>
      <c r="D460" s="11" t="s">
        <v>1074</v>
      </c>
      <c r="E460" s="11" t="s">
        <v>278</v>
      </c>
      <c r="F460" s="11" t="s">
        <v>2181</v>
      </c>
      <c r="G460" s="69">
        <v>100</v>
      </c>
    </row>
    <row r="461" spans="1:7" x14ac:dyDescent="0.25">
      <c r="A461" s="11" t="s">
        <v>1992</v>
      </c>
      <c r="B461" s="11" t="s">
        <v>1993</v>
      </c>
      <c r="C461" s="11" t="s">
        <v>1074</v>
      </c>
      <c r="D461" s="11" t="s">
        <v>1074</v>
      </c>
      <c r="E461" s="11" t="s">
        <v>98</v>
      </c>
      <c r="F461" s="11" t="s">
        <v>2264</v>
      </c>
      <c r="G461" s="69">
        <v>800</v>
      </c>
    </row>
    <row r="462" spans="1:7" x14ac:dyDescent="0.25">
      <c r="A462" s="11" t="s">
        <v>1992</v>
      </c>
      <c r="B462" s="11" t="s">
        <v>1993</v>
      </c>
      <c r="C462" s="11" t="s">
        <v>1074</v>
      </c>
      <c r="D462" s="11" t="s">
        <v>1074</v>
      </c>
      <c r="E462" s="11" t="s">
        <v>380</v>
      </c>
      <c r="F462" s="11" t="s">
        <v>2274</v>
      </c>
      <c r="G462" s="69">
        <v>450</v>
      </c>
    </row>
    <row r="463" spans="1:7" x14ac:dyDescent="0.25">
      <c r="A463" s="11" t="s">
        <v>1992</v>
      </c>
      <c r="B463" s="11" t="s">
        <v>1993</v>
      </c>
      <c r="C463" s="11" t="s">
        <v>1074</v>
      </c>
      <c r="D463" s="11" t="s">
        <v>1074</v>
      </c>
      <c r="E463" s="11" t="s">
        <v>139</v>
      </c>
      <c r="F463" s="11" t="s">
        <v>2370</v>
      </c>
      <c r="G463" s="69">
        <v>3900</v>
      </c>
    </row>
    <row r="464" spans="1:7" x14ac:dyDescent="0.25">
      <c r="A464" s="11" t="s">
        <v>1992</v>
      </c>
      <c r="B464" s="11" t="s">
        <v>1993</v>
      </c>
      <c r="C464" s="11" t="s">
        <v>1074</v>
      </c>
      <c r="D464" s="11" t="s">
        <v>1074</v>
      </c>
      <c r="E464" s="11" t="s">
        <v>499</v>
      </c>
      <c r="F464" s="11" t="s">
        <v>2380</v>
      </c>
      <c r="G464" s="69">
        <v>250</v>
      </c>
    </row>
    <row r="465" spans="1:7" x14ac:dyDescent="0.25">
      <c r="A465" s="11" t="s">
        <v>1992</v>
      </c>
      <c r="B465" s="11" t="s">
        <v>1993</v>
      </c>
      <c r="C465" s="11" t="s">
        <v>1074</v>
      </c>
      <c r="D465" s="11" t="s">
        <v>1074</v>
      </c>
      <c r="E465" s="11" t="s">
        <v>138</v>
      </c>
      <c r="F465" s="11" t="s">
        <v>2439</v>
      </c>
      <c r="G465" s="69">
        <v>2100</v>
      </c>
    </row>
    <row r="466" spans="1:7" x14ac:dyDescent="0.25">
      <c r="A466" s="11" t="s">
        <v>1992</v>
      </c>
      <c r="B466" s="11" t="s">
        <v>1993</v>
      </c>
      <c r="C466" s="11" t="s">
        <v>1074</v>
      </c>
      <c r="D466" s="11" t="s">
        <v>1074</v>
      </c>
      <c r="E466" s="11" t="s">
        <v>317</v>
      </c>
      <c r="F466" s="11" t="s">
        <v>2498</v>
      </c>
      <c r="G466" s="69">
        <v>800</v>
      </c>
    </row>
    <row r="467" spans="1:7" x14ac:dyDescent="0.25">
      <c r="A467" s="11" t="s">
        <v>1992</v>
      </c>
      <c r="B467" s="11" t="s">
        <v>1993</v>
      </c>
      <c r="C467" s="11" t="s">
        <v>1074</v>
      </c>
      <c r="D467" s="11" t="s">
        <v>1074</v>
      </c>
      <c r="E467" s="11" t="s">
        <v>325</v>
      </c>
      <c r="F467" s="11" t="s">
        <v>2498</v>
      </c>
      <c r="G467" s="69">
        <v>650</v>
      </c>
    </row>
    <row r="468" spans="1:7" x14ac:dyDescent="0.25">
      <c r="A468" s="11" t="s">
        <v>1992</v>
      </c>
      <c r="B468" s="11" t="s">
        <v>1993</v>
      </c>
      <c r="C468" s="11" t="s">
        <v>1074</v>
      </c>
      <c r="D468" s="11" t="s">
        <v>1074</v>
      </c>
      <c r="E468" s="11" t="s">
        <v>329</v>
      </c>
      <c r="F468" s="11" t="s">
        <v>2498</v>
      </c>
      <c r="G468" s="69">
        <v>1100</v>
      </c>
    </row>
    <row r="469" spans="1:7" x14ac:dyDescent="0.25">
      <c r="A469" s="11" t="s">
        <v>1992</v>
      </c>
      <c r="B469" s="11" t="s">
        <v>1993</v>
      </c>
      <c r="C469" s="11" t="s">
        <v>1074</v>
      </c>
      <c r="D469" s="11" t="s">
        <v>1074</v>
      </c>
      <c r="E469" s="11" t="s">
        <v>194</v>
      </c>
      <c r="F469" s="11" t="s">
        <v>2507</v>
      </c>
      <c r="G469" s="69">
        <v>250</v>
      </c>
    </row>
    <row r="470" spans="1:7" x14ac:dyDescent="0.25">
      <c r="A470" s="11" t="s">
        <v>1992</v>
      </c>
      <c r="B470" s="11" t="s">
        <v>1993</v>
      </c>
      <c r="C470" s="11" t="s">
        <v>1074</v>
      </c>
      <c r="D470" s="11" t="s">
        <v>1074</v>
      </c>
      <c r="E470" s="11" t="s">
        <v>265</v>
      </c>
      <c r="F470" s="11" t="s">
        <v>2556</v>
      </c>
      <c r="G470" s="69">
        <v>2350</v>
      </c>
    </row>
    <row r="471" spans="1:7" x14ac:dyDescent="0.25">
      <c r="A471" s="11" t="s">
        <v>1992</v>
      </c>
      <c r="B471" s="11" t="s">
        <v>1993</v>
      </c>
      <c r="C471" s="11" t="s">
        <v>1074</v>
      </c>
      <c r="D471" s="11" t="s">
        <v>1074</v>
      </c>
      <c r="E471" s="11" t="s">
        <v>197</v>
      </c>
      <c r="F471" s="11" t="s">
        <v>2582</v>
      </c>
      <c r="G471" s="69">
        <v>400</v>
      </c>
    </row>
    <row r="472" spans="1:7" x14ac:dyDescent="0.25">
      <c r="A472" s="11" t="s">
        <v>1992</v>
      </c>
      <c r="B472" s="11" t="s">
        <v>1993</v>
      </c>
      <c r="C472" s="11" t="s">
        <v>1074</v>
      </c>
      <c r="D472" s="11" t="s">
        <v>1074</v>
      </c>
      <c r="E472" s="11" t="s">
        <v>267</v>
      </c>
      <c r="F472" s="11" t="s">
        <v>2602</v>
      </c>
      <c r="G472" s="69">
        <v>4850</v>
      </c>
    </row>
    <row r="473" spans="1:7" x14ac:dyDescent="0.25">
      <c r="A473" s="11" t="s">
        <v>1992</v>
      </c>
      <c r="B473" s="11" t="s">
        <v>1993</v>
      </c>
      <c r="C473" s="11" t="s">
        <v>1074</v>
      </c>
      <c r="D473" s="11" t="s">
        <v>1074</v>
      </c>
      <c r="E473" s="11" t="s">
        <v>250</v>
      </c>
      <c r="F473" s="11" t="s">
        <v>2653</v>
      </c>
      <c r="G473" s="69">
        <v>100</v>
      </c>
    </row>
    <row r="474" spans="1:7" x14ac:dyDescent="0.25">
      <c r="A474" s="11" t="s">
        <v>1992</v>
      </c>
      <c r="B474" s="11" t="s">
        <v>1993</v>
      </c>
      <c r="C474" s="11" t="s">
        <v>2184</v>
      </c>
      <c r="D474" s="11" t="s">
        <v>2184</v>
      </c>
      <c r="E474" s="11" t="s">
        <v>278</v>
      </c>
      <c r="F474" s="11" t="s">
        <v>2181</v>
      </c>
      <c r="G474" s="69">
        <v>100</v>
      </c>
    </row>
    <row r="475" spans="1:7" x14ac:dyDescent="0.25">
      <c r="A475" s="11" t="s">
        <v>1992</v>
      </c>
      <c r="B475" s="11" t="s">
        <v>1993</v>
      </c>
      <c r="C475" s="11" t="s">
        <v>2184</v>
      </c>
      <c r="D475" s="11" t="s">
        <v>2184</v>
      </c>
      <c r="E475" s="11" t="s">
        <v>98</v>
      </c>
      <c r="F475" s="11" t="s">
        <v>2264</v>
      </c>
      <c r="G475" s="69">
        <v>800</v>
      </c>
    </row>
    <row r="476" spans="1:7" x14ac:dyDescent="0.25">
      <c r="A476" s="11" t="s">
        <v>1992</v>
      </c>
      <c r="B476" s="11" t="s">
        <v>1993</v>
      </c>
      <c r="C476" s="11" t="s">
        <v>2184</v>
      </c>
      <c r="D476" s="11" t="s">
        <v>2184</v>
      </c>
      <c r="E476" s="11" t="s">
        <v>380</v>
      </c>
      <c r="F476" s="11" t="s">
        <v>2274</v>
      </c>
      <c r="G476" s="69">
        <v>450</v>
      </c>
    </row>
    <row r="477" spans="1:7" x14ac:dyDescent="0.25">
      <c r="A477" s="11" t="s">
        <v>1992</v>
      </c>
      <c r="B477" s="11" t="s">
        <v>1993</v>
      </c>
      <c r="C477" s="11" t="s">
        <v>2184</v>
      </c>
      <c r="D477" s="11" t="s">
        <v>2184</v>
      </c>
      <c r="E477" s="11" t="s">
        <v>133</v>
      </c>
      <c r="F477" s="11" t="s">
        <v>2370</v>
      </c>
      <c r="G477" s="69">
        <v>2550</v>
      </c>
    </row>
    <row r="478" spans="1:7" x14ac:dyDescent="0.25">
      <c r="A478" s="11" t="s">
        <v>1992</v>
      </c>
      <c r="B478" s="11" t="s">
        <v>1993</v>
      </c>
      <c r="C478" s="11" t="s">
        <v>2184</v>
      </c>
      <c r="D478" s="11" t="s">
        <v>2184</v>
      </c>
      <c r="E478" s="11" t="s">
        <v>132</v>
      </c>
      <c r="F478" s="11" t="s">
        <v>2372</v>
      </c>
      <c r="G478" s="69">
        <v>2450</v>
      </c>
    </row>
    <row r="479" spans="1:7" x14ac:dyDescent="0.25">
      <c r="A479" s="11" t="s">
        <v>1992</v>
      </c>
      <c r="B479" s="11" t="s">
        <v>1993</v>
      </c>
      <c r="C479" s="11" t="s">
        <v>2184</v>
      </c>
      <c r="D479" s="11" t="s">
        <v>2184</v>
      </c>
      <c r="E479" s="11" t="s">
        <v>250</v>
      </c>
      <c r="F479" s="11" t="s">
        <v>2653</v>
      </c>
      <c r="G479" s="69">
        <v>100</v>
      </c>
    </row>
    <row r="480" spans="1:7" x14ac:dyDescent="0.25">
      <c r="A480" s="11" t="s">
        <v>1992</v>
      </c>
      <c r="B480" s="11" t="s">
        <v>1993</v>
      </c>
      <c r="C480" s="11" t="s">
        <v>2184</v>
      </c>
      <c r="D480" s="11" t="s">
        <v>2184</v>
      </c>
      <c r="E480" s="11" t="s">
        <v>497</v>
      </c>
      <c r="F480" s="11" t="s">
        <v>2694</v>
      </c>
      <c r="G480" s="69">
        <v>100</v>
      </c>
    </row>
    <row r="481" spans="1:7" x14ac:dyDescent="0.25">
      <c r="A481" s="11"/>
      <c r="B481" s="11"/>
      <c r="C481" s="11" t="s">
        <v>1071</v>
      </c>
      <c r="D481" s="11" t="s">
        <v>1071</v>
      </c>
      <c r="E481" s="11" t="s">
        <v>224</v>
      </c>
      <c r="F481" s="11" t="s">
        <v>2142</v>
      </c>
      <c r="G481" s="69">
        <v>8750</v>
      </c>
    </row>
    <row r="482" spans="1:7" x14ac:dyDescent="0.25">
      <c r="A482" s="11" t="s">
        <v>1992</v>
      </c>
      <c r="B482" s="11" t="s">
        <v>1993</v>
      </c>
      <c r="C482" s="11" t="s">
        <v>1071</v>
      </c>
      <c r="D482" s="11" t="s">
        <v>1071</v>
      </c>
      <c r="E482" s="11" t="s">
        <v>278</v>
      </c>
      <c r="F482" s="11" t="s">
        <v>2181</v>
      </c>
      <c r="G482" s="69">
        <v>100</v>
      </c>
    </row>
    <row r="483" spans="1:7" x14ac:dyDescent="0.25">
      <c r="A483" s="11" t="s">
        <v>1992</v>
      </c>
      <c r="B483" s="11" t="s">
        <v>1993</v>
      </c>
      <c r="C483" s="11" t="s">
        <v>1071</v>
      </c>
      <c r="D483" s="11" t="s">
        <v>1071</v>
      </c>
      <c r="E483" s="11" t="s">
        <v>380</v>
      </c>
      <c r="F483" s="11" t="s">
        <v>2274</v>
      </c>
      <c r="G483" s="69">
        <v>450</v>
      </c>
    </row>
    <row r="484" spans="1:7" x14ac:dyDescent="0.25">
      <c r="A484" s="11" t="s">
        <v>1992</v>
      </c>
      <c r="B484" s="11" t="s">
        <v>1993</v>
      </c>
      <c r="C484" s="11" t="s">
        <v>1071</v>
      </c>
      <c r="D484" s="11" t="s">
        <v>1071</v>
      </c>
      <c r="E484" s="11" t="s">
        <v>139</v>
      </c>
      <c r="F484" s="11" t="s">
        <v>2370</v>
      </c>
      <c r="G484" s="69">
        <v>3900</v>
      </c>
    </row>
    <row r="485" spans="1:7" x14ac:dyDescent="0.25">
      <c r="A485" s="11" t="s">
        <v>1992</v>
      </c>
      <c r="B485" s="11" t="s">
        <v>1993</v>
      </c>
      <c r="C485" s="11" t="s">
        <v>1071</v>
      </c>
      <c r="D485" s="11" t="s">
        <v>1071</v>
      </c>
      <c r="E485" s="11" t="s">
        <v>499</v>
      </c>
      <c r="F485" s="11" t="s">
        <v>2380</v>
      </c>
      <c r="G485" s="69">
        <v>250</v>
      </c>
    </row>
    <row r="486" spans="1:7" x14ac:dyDescent="0.25">
      <c r="A486" s="11" t="s">
        <v>1992</v>
      </c>
      <c r="B486" s="11" t="s">
        <v>1993</v>
      </c>
      <c r="C486" s="11" t="s">
        <v>1071</v>
      </c>
      <c r="D486" s="11" t="s">
        <v>1071</v>
      </c>
      <c r="E486" s="11" t="s">
        <v>138</v>
      </c>
      <c r="F486" s="11" t="s">
        <v>2439</v>
      </c>
      <c r="G486" s="69">
        <v>2100</v>
      </c>
    </row>
    <row r="487" spans="1:7" x14ac:dyDescent="0.25">
      <c r="A487" s="11" t="s">
        <v>1992</v>
      </c>
      <c r="B487" s="11" t="s">
        <v>1993</v>
      </c>
      <c r="C487" s="11" t="s">
        <v>1071</v>
      </c>
      <c r="D487" s="11" t="s">
        <v>1071</v>
      </c>
      <c r="E487" s="11" t="s">
        <v>317</v>
      </c>
      <c r="F487" s="11" t="s">
        <v>2498</v>
      </c>
      <c r="G487" s="69">
        <v>800</v>
      </c>
    </row>
    <row r="488" spans="1:7" x14ac:dyDescent="0.25">
      <c r="A488" s="11" t="s">
        <v>1992</v>
      </c>
      <c r="B488" s="11" t="s">
        <v>1993</v>
      </c>
      <c r="C488" s="11" t="s">
        <v>1071</v>
      </c>
      <c r="D488" s="11" t="s">
        <v>1071</v>
      </c>
      <c r="E488" s="11" t="s">
        <v>329</v>
      </c>
      <c r="F488" s="11" t="s">
        <v>2498</v>
      </c>
      <c r="G488" s="69">
        <v>1100</v>
      </c>
    </row>
    <row r="489" spans="1:7" x14ac:dyDescent="0.25">
      <c r="A489" s="11" t="s">
        <v>1992</v>
      </c>
      <c r="B489" s="11" t="s">
        <v>1993</v>
      </c>
      <c r="C489" s="11" t="s">
        <v>1071</v>
      </c>
      <c r="D489" s="11" t="s">
        <v>1071</v>
      </c>
      <c r="E489" s="11" t="s">
        <v>194</v>
      </c>
      <c r="F489" s="11" t="s">
        <v>2507</v>
      </c>
      <c r="G489" s="69">
        <v>250</v>
      </c>
    </row>
    <row r="490" spans="1:7" x14ac:dyDescent="0.25">
      <c r="A490" s="11" t="s">
        <v>1992</v>
      </c>
      <c r="B490" s="11" t="s">
        <v>1993</v>
      </c>
      <c r="C490" s="11" t="s">
        <v>1071</v>
      </c>
      <c r="D490" s="11" t="s">
        <v>1071</v>
      </c>
      <c r="E490" s="11" t="s">
        <v>197</v>
      </c>
      <c r="F490" s="11" t="s">
        <v>2582</v>
      </c>
      <c r="G490" s="69">
        <v>400</v>
      </c>
    </row>
    <row r="491" spans="1:7" x14ac:dyDescent="0.25">
      <c r="A491" s="11" t="s">
        <v>1992</v>
      </c>
      <c r="B491" s="11" t="s">
        <v>1993</v>
      </c>
      <c r="C491" s="11" t="s">
        <v>1071</v>
      </c>
      <c r="D491" s="11" t="s">
        <v>1071</v>
      </c>
      <c r="E491" s="11" t="s">
        <v>250</v>
      </c>
      <c r="F491" s="11" t="s">
        <v>2653</v>
      </c>
      <c r="G491" s="69">
        <v>100</v>
      </c>
    </row>
    <row r="492" spans="1:7" x14ac:dyDescent="0.25">
      <c r="A492" s="11" t="s">
        <v>1992</v>
      </c>
      <c r="B492" s="11" t="s">
        <v>1993</v>
      </c>
      <c r="C492" s="11" t="s">
        <v>1071</v>
      </c>
      <c r="D492" s="11" t="s">
        <v>1071</v>
      </c>
      <c r="E492" s="11" t="s">
        <v>224</v>
      </c>
      <c r="F492" s="11" t="s">
        <v>2709</v>
      </c>
      <c r="G492" s="69">
        <v>8750</v>
      </c>
    </row>
    <row r="493" spans="1:7" x14ac:dyDescent="0.25">
      <c r="A493" s="11" t="s">
        <v>1992</v>
      </c>
      <c r="B493" s="11" t="s">
        <v>1993</v>
      </c>
      <c r="C493" s="11" t="s">
        <v>2185</v>
      </c>
      <c r="D493" s="11" t="s">
        <v>2185</v>
      </c>
      <c r="E493" s="11" t="s">
        <v>278</v>
      </c>
      <c r="F493" s="11" t="s">
        <v>2181</v>
      </c>
      <c r="G493" s="69">
        <v>100</v>
      </c>
    </row>
    <row r="494" spans="1:7" x14ac:dyDescent="0.25">
      <c r="A494" s="11" t="s">
        <v>1992</v>
      </c>
      <c r="B494" s="11" t="s">
        <v>1993</v>
      </c>
      <c r="C494" s="11" t="s">
        <v>2185</v>
      </c>
      <c r="D494" s="11" t="s">
        <v>2185</v>
      </c>
      <c r="E494" s="11" t="s">
        <v>380</v>
      </c>
      <c r="F494" s="11" t="s">
        <v>2274</v>
      </c>
      <c r="G494" s="69">
        <v>450</v>
      </c>
    </row>
    <row r="495" spans="1:7" x14ac:dyDescent="0.25">
      <c r="A495" s="11" t="s">
        <v>1992</v>
      </c>
      <c r="B495" s="11" t="s">
        <v>1993</v>
      </c>
      <c r="C495" s="11" t="s">
        <v>2185</v>
      </c>
      <c r="D495" s="11" t="s">
        <v>2185</v>
      </c>
      <c r="E495" s="11" t="s">
        <v>133</v>
      </c>
      <c r="F495" s="11" t="s">
        <v>2370</v>
      </c>
      <c r="G495" s="69">
        <v>2550</v>
      </c>
    </row>
    <row r="496" spans="1:7" x14ac:dyDescent="0.25">
      <c r="A496" s="11" t="s">
        <v>1992</v>
      </c>
      <c r="B496" s="11" t="s">
        <v>1993</v>
      </c>
      <c r="C496" s="11" t="s">
        <v>2185</v>
      </c>
      <c r="D496" s="11" t="s">
        <v>2185</v>
      </c>
      <c r="E496" s="11" t="s">
        <v>132</v>
      </c>
      <c r="F496" s="11" t="s">
        <v>2372</v>
      </c>
      <c r="G496" s="69">
        <v>2450</v>
      </c>
    </row>
    <row r="497" spans="1:7" x14ac:dyDescent="0.25">
      <c r="A497" s="11" t="s">
        <v>1992</v>
      </c>
      <c r="B497" s="11" t="s">
        <v>1993</v>
      </c>
      <c r="C497" s="11" t="s">
        <v>2185</v>
      </c>
      <c r="D497" s="11" t="s">
        <v>2185</v>
      </c>
      <c r="E497" s="11" t="s">
        <v>250</v>
      </c>
      <c r="F497" s="11" t="s">
        <v>2653</v>
      </c>
      <c r="G497" s="69">
        <v>100</v>
      </c>
    </row>
    <row r="498" spans="1:7" x14ac:dyDescent="0.25">
      <c r="A498" s="11" t="s">
        <v>1992</v>
      </c>
      <c r="B498" s="11" t="s">
        <v>1993</v>
      </c>
      <c r="C498" s="11" t="s">
        <v>2185</v>
      </c>
      <c r="D498" s="11" t="s">
        <v>2185</v>
      </c>
      <c r="E498" s="11" t="s">
        <v>497</v>
      </c>
      <c r="F498" s="11" t="s">
        <v>2694</v>
      </c>
      <c r="G498" s="69">
        <v>100</v>
      </c>
    </row>
    <row r="499" spans="1:7" x14ac:dyDescent="0.25">
      <c r="A499" s="11" t="s">
        <v>1992</v>
      </c>
      <c r="B499" s="11" t="s">
        <v>1993</v>
      </c>
      <c r="C499" s="11" t="s">
        <v>1104</v>
      </c>
      <c r="D499" s="11" t="s">
        <v>1104</v>
      </c>
      <c r="E499" s="11" t="s">
        <v>300</v>
      </c>
      <c r="F499" s="11" t="s">
        <v>2162</v>
      </c>
      <c r="G499" s="69">
        <v>2050</v>
      </c>
    </row>
    <row r="500" spans="1:7" x14ac:dyDescent="0.25">
      <c r="A500" s="11" t="s">
        <v>1992</v>
      </c>
      <c r="B500" s="11" t="s">
        <v>1993</v>
      </c>
      <c r="C500" s="11" t="s">
        <v>1104</v>
      </c>
      <c r="D500" s="11" t="s">
        <v>1104</v>
      </c>
      <c r="E500" s="11" t="s">
        <v>257</v>
      </c>
      <c r="F500" s="11" t="s">
        <v>2560</v>
      </c>
      <c r="G500" s="69">
        <v>5850</v>
      </c>
    </row>
    <row r="501" spans="1:7" x14ac:dyDescent="0.25">
      <c r="A501" s="11" t="s">
        <v>1992</v>
      </c>
      <c r="B501" s="11" t="s">
        <v>2014</v>
      </c>
      <c r="C501" s="11" t="s">
        <v>2029</v>
      </c>
      <c r="D501" s="11" t="s">
        <v>2029</v>
      </c>
      <c r="E501" s="11" t="s">
        <v>618</v>
      </c>
      <c r="F501" s="11" t="s">
        <v>2030</v>
      </c>
      <c r="G501" s="69">
        <v>6850</v>
      </c>
    </row>
    <row r="502" spans="1:7" x14ac:dyDescent="0.25">
      <c r="A502" s="11" t="s">
        <v>1992</v>
      </c>
      <c r="B502" s="11" t="s">
        <v>1993</v>
      </c>
      <c r="C502" s="11" t="s">
        <v>2716</v>
      </c>
      <c r="D502" s="11" t="s">
        <v>2716</v>
      </c>
      <c r="E502" s="11" t="s">
        <v>619</v>
      </c>
      <c r="F502" s="11" t="s">
        <v>2715</v>
      </c>
      <c r="G502" s="69">
        <v>5850</v>
      </c>
    </row>
    <row r="503" spans="1:7" x14ac:dyDescent="0.25">
      <c r="A503" s="11" t="s">
        <v>1992</v>
      </c>
      <c r="B503" s="11" t="s">
        <v>1993</v>
      </c>
      <c r="C503" s="11" t="s">
        <v>2389</v>
      </c>
      <c r="D503" s="11" t="s">
        <v>2389</v>
      </c>
      <c r="E503" s="11" t="s">
        <v>212</v>
      </c>
      <c r="F503" s="11" t="s">
        <v>2388</v>
      </c>
      <c r="G503" s="69">
        <v>300</v>
      </c>
    </row>
    <row r="504" spans="1:7" x14ac:dyDescent="0.25">
      <c r="A504" s="11" t="s">
        <v>1992</v>
      </c>
      <c r="B504" s="11" t="s">
        <v>1993</v>
      </c>
      <c r="C504" s="11" t="s">
        <v>2389</v>
      </c>
      <c r="D504" s="11" t="s">
        <v>2389</v>
      </c>
      <c r="E504" s="11" t="s">
        <v>89</v>
      </c>
      <c r="F504" s="11" t="s">
        <v>2484</v>
      </c>
      <c r="G504" s="69">
        <v>2350</v>
      </c>
    </row>
    <row r="505" spans="1:7" x14ac:dyDescent="0.25">
      <c r="A505" s="11" t="s">
        <v>1992</v>
      </c>
      <c r="B505" s="11" t="s">
        <v>1993</v>
      </c>
      <c r="C505" s="11" t="s">
        <v>2390</v>
      </c>
      <c r="D505" s="11" t="s">
        <v>2390</v>
      </c>
      <c r="E505" s="11" t="s">
        <v>220</v>
      </c>
      <c r="F505" s="11" t="s">
        <v>2388</v>
      </c>
      <c r="G505" s="69">
        <v>300</v>
      </c>
    </row>
    <row r="506" spans="1:7" x14ac:dyDescent="0.25">
      <c r="A506" s="11" t="s">
        <v>1992</v>
      </c>
      <c r="B506" s="11" t="s">
        <v>1993</v>
      </c>
      <c r="C506" s="11" t="s">
        <v>2390</v>
      </c>
      <c r="D506" s="11" t="s">
        <v>2390</v>
      </c>
      <c r="E506" s="11" t="s">
        <v>90</v>
      </c>
      <c r="F506" s="11" t="s">
        <v>2485</v>
      </c>
      <c r="G506" s="69">
        <v>2250</v>
      </c>
    </row>
    <row r="507" spans="1:7" x14ac:dyDescent="0.25">
      <c r="A507" s="11" t="s">
        <v>1992</v>
      </c>
      <c r="B507" s="11" t="s">
        <v>1993</v>
      </c>
      <c r="C507" s="11" t="s">
        <v>2489</v>
      </c>
      <c r="D507" s="11" t="s">
        <v>2489</v>
      </c>
      <c r="E507" s="11" t="s">
        <v>90</v>
      </c>
      <c r="F507" s="11" t="s">
        <v>2490</v>
      </c>
      <c r="G507" s="69">
        <v>2250</v>
      </c>
    </row>
    <row r="508" spans="1:7" x14ac:dyDescent="0.25">
      <c r="A508" s="11" t="s">
        <v>1992</v>
      </c>
      <c r="B508" s="11" t="s">
        <v>1993</v>
      </c>
      <c r="C508" s="11" t="s">
        <v>2489</v>
      </c>
      <c r="D508" s="11" t="s">
        <v>2489</v>
      </c>
      <c r="E508" s="11" t="s">
        <v>217</v>
      </c>
      <c r="F508" s="11" t="s">
        <v>2630</v>
      </c>
      <c r="G508" s="69">
        <v>550</v>
      </c>
    </row>
    <row r="509" spans="1:7" x14ac:dyDescent="0.25">
      <c r="A509" s="11" t="s">
        <v>1992</v>
      </c>
      <c r="B509" s="11" t="s">
        <v>1993</v>
      </c>
      <c r="C509" s="11" t="s">
        <v>2393</v>
      </c>
      <c r="D509" s="11" t="s">
        <v>2393</v>
      </c>
      <c r="E509" s="11" t="s">
        <v>221</v>
      </c>
      <c r="F509" s="11" t="s">
        <v>2392</v>
      </c>
      <c r="G509" s="69">
        <v>150</v>
      </c>
    </row>
    <row r="510" spans="1:7" x14ac:dyDescent="0.25">
      <c r="A510" s="11" t="s">
        <v>1992</v>
      </c>
      <c r="B510" s="11" t="s">
        <v>1993</v>
      </c>
      <c r="C510" s="11" t="s">
        <v>2393</v>
      </c>
      <c r="D510" s="11" t="s">
        <v>2393</v>
      </c>
      <c r="E510" s="11" t="s">
        <v>91</v>
      </c>
      <c r="F510" s="11" t="s">
        <v>2486</v>
      </c>
      <c r="G510" s="69">
        <v>1900</v>
      </c>
    </row>
    <row r="511" spans="1:7" x14ac:dyDescent="0.25">
      <c r="A511" s="11" t="s">
        <v>1992</v>
      </c>
      <c r="B511" s="11" t="s">
        <v>1993</v>
      </c>
      <c r="C511" s="11" t="s">
        <v>2391</v>
      </c>
      <c r="D511" s="11" t="s">
        <v>2391</v>
      </c>
      <c r="E511" s="11" t="s">
        <v>213</v>
      </c>
      <c r="F511" s="11" t="s">
        <v>2388</v>
      </c>
      <c r="G511" s="69">
        <v>300</v>
      </c>
    </row>
    <row r="512" spans="1:7" x14ac:dyDescent="0.25">
      <c r="A512" s="11" t="s">
        <v>1992</v>
      </c>
      <c r="B512" s="11" t="s">
        <v>1993</v>
      </c>
      <c r="C512" s="11" t="s">
        <v>2391</v>
      </c>
      <c r="D512" s="11" t="s">
        <v>2391</v>
      </c>
      <c r="E512" s="11" t="s">
        <v>91</v>
      </c>
      <c r="F512" s="11" t="s">
        <v>2487</v>
      </c>
      <c r="G512" s="69">
        <v>1900</v>
      </c>
    </row>
    <row r="513" spans="1:7" x14ac:dyDescent="0.25">
      <c r="A513" s="11" t="s">
        <v>1992</v>
      </c>
      <c r="B513" s="11" t="s">
        <v>1993</v>
      </c>
      <c r="C513" s="11" t="s">
        <v>2386</v>
      </c>
      <c r="D513" s="11" t="s">
        <v>2386</v>
      </c>
      <c r="E513" s="11" t="s">
        <v>216</v>
      </c>
      <c r="F513" s="11" t="s">
        <v>2387</v>
      </c>
      <c r="G513" s="69">
        <v>550</v>
      </c>
    </row>
    <row r="514" spans="1:7" x14ac:dyDescent="0.25">
      <c r="A514" s="11" t="s">
        <v>1992</v>
      </c>
      <c r="B514" s="11" t="s">
        <v>1993</v>
      </c>
      <c r="C514" s="11" t="s">
        <v>2386</v>
      </c>
      <c r="D514" s="11" t="s">
        <v>2386</v>
      </c>
      <c r="E514" s="11" t="s">
        <v>89</v>
      </c>
      <c r="F514" s="11" t="s">
        <v>2488</v>
      </c>
      <c r="G514" s="69">
        <v>2350</v>
      </c>
    </row>
    <row r="515" spans="1:7" x14ac:dyDescent="0.25">
      <c r="A515" s="11" t="s">
        <v>1992</v>
      </c>
      <c r="B515" s="11" t="s">
        <v>1993</v>
      </c>
      <c r="C515" s="11" t="s">
        <v>2053</v>
      </c>
      <c r="D515" s="11" t="s">
        <v>2053</v>
      </c>
      <c r="E515" s="11" t="s">
        <v>604</v>
      </c>
      <c r="F515" s="11" t="s">
        <v>2054</v>
      </c>
      <c r="G515" s="69">
        <v>3250</v>
      </c>
    </row>
    <row r="516" spans="1:7" x14ac:dyDescent="0.25">
      <c r="A516" s="11" t="s">
        <v>1992</v>
      </c>
      <c r="B516" s="11" t="s">
        <v>1993</v>
      </c>
      <c r="C516" s="11" t="s">
        <v>2053</v>
      </c>
      <c r="D516" s="11" t="s">
        <v>2053</v>
      </c>
      <c r="E516" s="11" t="s">
        <v>605</v>
      </c>
      <c r="F516" s="11" t="s">
        <v>2054</v>
      </c>
      <c r="G516" s="69">
        <v>3350</v>
      </c>
    </row>
    <row r="517" spans="1:7" x14ac:dyDescent="0.25">
      <c r="A517" s="11"/>
      <c r="B517" s="11"/>
      <c r="C517" s="11" t="s">
        <v>2206</v>
      </c>
      <c r="D517" s="11" t="s">
        <v>2206</v>
      </c>
      <c r="E517" s="11" t="s">
        <v>612</v>
      </c>
      <c r="F517" s="11" t="s">
        <v>2207</v>
      </c>
      <c r="G517" s="69">
        <v>800</v>
      </c>
    </row>
    <row r="518" spans="1:7" x14ac:dyDescent="0.25">
      <c r="A518" s="11" t="s">
        <v>1992</v>
      </c>
      <c r="B518" s="11" t="s">
        <v>1993</v>
      </c>
      <c r="C518" s="11" t="s">
        <v>2086</v>
      </c>
      <c r="D518" s="11" t="s">
        <v>2086</v>
      </c>
      <c r="E518" s="11" t="s">
        <v>374</v>
      </c>
      <c r="F518" s="11" t="s">
        <v>2085</v>
      </c>
      <c r="G518" s="69">
        <v>650</v>
      </c>
    </row>
    <row r="519" spans="1:7" x14ac:dyDescent="0.25">
      <c r="A519" s="11" t="s">
        <v>1992</v>
      </c>
      <c r="B519" s="11" t="s">
        <v>1993</v>
      </c>
      <c r="C519" s="11" t="s">
        <v>2086</v>
      </c>
      <c r="D519" s="11" t="s">
        <v>2086</v>
      </c>
      <c r="E519" s="11" t="s">
        <v>286</v>
      </c>
      <c r="F519" s="11" t="s">
        <v>2094</v>
      </c>
      <c r="G519" s="69">
        <v>100</v>
      </c>
    </row>
    <row r="520" spans="1:7" x14ac:dyDescent="0.25">
      <c r="A520" s="11" t="s">
        <v>1992</v>
      </c>
      <c r="B520" s="11" t="s">
        <v>1993</v>
      </c>
      <c r="C520" s="11" t="s">
        <v>2086</v>
      </c>
      <c r="D520" s="11" t="s">
        <v>2086</v>
      </c>
      <c r="E520" s="11" t="s">
        <v>609</v>
      </c>
      <c r="F520" s="11" t="s">
        <v>2103</v>
      </c>
      <c r="G520" s="69">
        <v>2200</v>
      </c>
    </row>
    <row r="521" spans="1:7" x14ac:dyDescent="0.25">
      <c r="A521" s="11" t="s">
        <v>1992</v>
      </c>
      <c r="B521" s="11" t="s">
        <v>1993</v>
      </c>
      <c r="C521" s="11" t="s">
        <v>2086</v>
      </c>
      <c r="D521" s="11" t="s">
        <v>2086</v>
      </c>
      <c r="E521" s="11" t="s">
        <v>610</v>
      </c>
      <c r="F521" s="11" t="s">
        <v>2104</v>
      </c>
      <c r="G521" s="69">
        <v>2200</v>
      </c>
    </row>
    <row r="522" spans="1:7" x14ac:dyDescent="0.25">
      <c r="A522" s="11" t="s">
        <v>1992</v>
      </c>
      <c r="B522" s="11" t="s">
        <v>1993</v>
      </c>
      <c r="C522" s="11" t="s">
        <v>2086</v>
      </c>
      <c r="D522" s="11" t="s">
        <v>2086</v>
      </c>
      <c r="E522" s="11" t="s">
        <v>167</v>
      </c>
      <c r="F522" s="11" t="s">
        <v>2156</v>
      </c>
      <c r="G522" s="69">
        <v>1050</v>
      </c>
    </row>
    <row r="523" spans="1:7" x14ac:dyDescent="0.25">
      <c r="A523" s="11" t="s">
        <v>1992</v>
      </c>
      <c r="B523" s="11" t="s">
        <v>1993</v>
      </c>
      <c r="C523" s="11" t="s">
        <v>2086</v>
      </c>
      <c r="D523" s="11" t="s">
        <v>2086</v>
      </c>
      <c r="E523" s="11" t="s">
        <v>615</v>
      </c>
      <c r="F523" s="11" t="s">
        <v>2220</v>
      </c>
      <c r="G523" s="69">
        <v>6000</v>
      </c>
    </row>
    <row r="524" spans="1:7" x14ac:dyDescent="0.25">
      <c r="A524" s="11" t="s">
        <v>1992</v>
      </c>
      <c r="B524" s="11" t="s">
        <v>1993</v>
      </c>
      <c r="C524" s="11" t="s">
        <v>2086</v>
      </c>
      <c r="D524" s="11" t="s">
        <v>2086</v>
      </c>
      <c r="E524" s="11" t="s">
        <v>96</v>
      </c>
      <c r="F524" s="11" t="s">
        <v>2260</v>
      </c>
      <c r="G524" s="69">
        <v>600</v>
      </c>
    </row>
    <row r="525" spans="1:7" x14ac:dyDescent="0.25">
      <c r="A525" s="11" t="s">
        <v>1992</v>
      </c>
      <c r="B525" s="11" t="s">
        <v>1993</v>
      </c>
      <c r="C525" s="11" t="s">
        <v>2086</v>
      </c>
      <c r="D525" s="11" t="s">
        <v>2086</v>
      </c>
      <c r="E525" s="11" t="s">
        <v>157</v>
      </c>
      <c r="F525" s="11" t="s">
        <v>2272</v>
      </c>
      <c r="G525" s="69">
        <v>450</v>
      </c>
    </row>
    <row r="526" spans="1:7" x14ac:dyDescent="0.25">
      <c r="A526" s="11" t="s">
        <v>1992</v>
      </c>
      <c r="B526" s="11" t="s">
        <v>1993</v>
      </c>
      <c r="C526" s="11" t="s">
        <v>2086</v>
      </c>
      <c r="D526" s="11" t="s">
        <v>2086</v>
      </c>
      <c r="E526" s="11" t="s">
        <v>477</v>
      </c>
      <c r="F526" s="11" t="s">
        <v>2312</v>
      </c>
      <c r="G526" s="69">
        <v>600</v>
      </c>
    </row>
    <row r="527" spans="1:7" x14ac:dyDescent="0.25">
      <c r="A527" s="11" t="s">
        <v>1992</v>
      </c>
      <c r="B527" s="11" t="s">
        <v>1993</v>
      </c>
      <c r="C527" s="11" t="s">
        <v>2086</v>
      </c>
      <c r="D527" s="11" t="s">
        <v>2086</v>
      </c>
      <c r="E527" s="11" t="s">
        <v>476</v>
      </c>
      <c r="F527" s="11" t="s">
        <v>2325</v>
      </c>
      <c r="G527" s="69">
        <v>950</v>
      </c>
    </row>
    <row r="528" spans="1:7" x14ac:dyDescent="0.25">
      <c r="A528" s="11" t="s">
        <v>1992</v>
      </c>
      <c r="B528" s="11" t="s">
        <v>1993</v>
      </c>
      <c r="C528" s="11" t="s">
        <v>2086</v>
      </c>
      <c r="D528" s="11" t="s">
        <v>2086</v>
      </c>
      <c r="E528" s="11" t="s">
        <v>250</v>
      </c>
      <c r="F528" s="11" t="s">
        <v>2653</v>
      </c>
      <c r="G528" s="69">
        <v>100</v>
      </c>
    </row>
    <row r="529" spans="1:7" x14ac:dyDescent="0.25">
      <c r="A529" s="11" t="s">
        <v>1992</v>
      </c>
      <c r="B529" s="11" t="s">
        <v>1993</v>
      </c>
      <c r="C529" s="11" t="s">
        <v>2086</v>
      </c>
      <c r="D529" s="11" t="s">
        <v>2086</v>
      </c>
      <c r="E529" s="11" t="s">
        <v>301</v>
      </c>
      <c r="F529" s="11" t="s">
        <v>2694</v>
      </c>
      <c r="G529" s="69">
        <v>250</v>
      </c>
    </row>
    <row r="530" spans="1:7" x14ac:dyDescent="0.25">
      <c r="A530" s="11" t="s">
        <v>1992</v>
      </c>
      <c r="B530" s="11" t="s">
        <v>1993</v>
      </c>
      <c r="C530" s="11" t="s">
        <v>2086</v>
      </c>
      <c r="D530" s="11" t="s">
        <v>2086</v>
      </c>
      <c r="E530" s="11" t="s">
        <v>483</v>
      </c>
      <c r="F530" s="11" t="s">
        <v>2703</v>
      </c>
      <c r="G530" s="69">
        <v>250</v>
      </c>
    </row>
    <row r="531" spans="1:7" x14ac:dyDescent="0.25">
      <c r="A531" s="11" t="s">
        <v>1992</v>
      </c>
      <c r="B531" s="11" t="s">
        <v>1993</v>
      </c>
      <c r="C531" s="11" t="s">
        <v>2002</v>
      </c>
      <c r="D531" s="11" t="s">
        <v>2002</v>
      </c>
      <c r="E531" s="11" t="s">
        <v>253</v>
      </c>
      <c r="F531" s="11" t="s">
        <v>2001</v>
      </c>
      <c r="G531" s="69">
        <v>17500</v>
      </c>
    </row>
    <row r="532" spans="1:7" x14ac:dyDescent="0.25">
      <c r="A532" s="11" t="s">
        <v>1992</v>
      </c>
      <c r="B532" s="11" t="s">
        <v>1993</v>
      </c>
      <c r="C532" s="11" t="s">
        <v>2002</v>
      </c>
      <c r="D532" s="11" t="s">
        <v>2002</v>
      </c>
      <c r="E532" s="11" t="s">
        <v>778</v>
      </c>
      <c r="F532" s="11" t="s">
        <v>2117</v>
      </c>
      <c r="G532" s="69">
        <v>9650</v>
      </c>
    </row>
    <row r="533" spans="1:7" x14ac:dyDescent="0.25">
      <c r="A533" s="11" t="s">
        <v>1992</v>
      </c>
      <c r="B533" s="11" t="s">
        <v>1993</v>
      </c>
      <c r="C533" s="11" t="s">
        <v>2002</v>
      </c>
      <c r="D533" s="11" t="s">
        <v>2002</v>
      </c>
      <c r="E533" s="11" t="s">
        <v>269</v>
      </c>
      <c r="F533" s="11" t="s">
        <v>2130</v>
      </c>
      <c r="G533" s="69">
        <v>550</v>
      </c>
    </row>
    <row r="534" spans="1:7" x14ac:dyDescent="0.25">
      <c r="A534" s="11" t="s">
        <v>1992</v>
      </c>
      <c r="B534" s="11" t="s">
        <v>1993</v>
      </c>
      <c r="C534" s="11" t="s">
        <v>2002</v>
      </c>
      <c r="D534" s="11" t="s">
        <v>2002</v>
      </c>
      <c r="E534" s="11" t="s">
        <v>156</v>
      </c>
      <c r="F534" s="11" t="s">
        <v>2145</v>
      </c>
      <c r="G534" s="69">
        <v>100</v>
      </c>
    </row>
    <row r="535" spans="1:7" x14ac:dyDescent="0.25">
      <c r="A535" s="11" t="s">
        <v>1992</v>
      </c>
      <c r="B535" s="11" t="s">
        <v>1993</v>
      </c>
      <c r="C535" s="11" t="s">
        <v>2002</v>
      </c>
      <c r="D535" s="11" t="s">
        <v>2002</v>
      </c>
      <c r="E535" s="11" t="s">
        <v>529</v>
      </c>
      <c r="F535" s="11" t="s">
        <v>2174</v>
      </c>
      <c r="G535" s="69">
        <v>300</v>
      </c>
    </row>
    <row r="536" spans="1:7" x14ac:dyDescent="0.25">
      <c r="A536" s="11" t="s">
        <v>1992</v>
      </c>
      <c r="B536" s="11" t="s">
        <v>1993</v>
      </c>
      <c r="C536" s="11" t="s">
        <v>2002</v>
      </c>
      <c r="D536" s="11" t="s">
        <v>2002</v>
      </c>
      <c r="E536" s="11" t="s">
        <v>309</v>
      </c>
      <c r="F536" s="11" t="s">
        <v>2181</v>
      </c>
      <c r="G536" s="69">
        <v>100</v>
      </c>
    </row>
    <row r="537" spans="1:7" x14ac:dyDescent="0.25">
      <c r="A537" s="11" t="s">
        <v>1992</v>
      </c>
      <c r="B537" s="11" t="s">
        <v>1993</v>
      </c>
      <c r="C537" s="11" t="s">
        <v>2002</v>
      </c>
      <c r="D537" s="11" t="s">
        <v>2002</v>
      </c>
      <c r="E537" s="11" t="s">
        <v>2197</v>
      </c>
      <c r="F537" s="11" t="s">
        <v>2198</v>
      </c>
      <c r="G537" s="69" t="s">
        <v>2101</v>
      </c>
    </row>
    <row r="538" spans="1:7" x14ac:dyDescent="0.25">
      <c r="A538" s="11" t="s">
        <v>1992</v>
      </c>
      <c r="B538" s="11" t="s">
        <v>1993</v>
      </c>
      <c r="C538" s="11" t="s">
        <v>2002</v>
      </c>
      <c r="D538" s="11" t="s">
        <v>2002</v>
      </c>
      <c r="E538" s="11" t="s">
        <v>794</v>
      </c>
      <c r="F538" s="11" t="s">
        <v>2258</v>
      </c>
      <c r="G538" s="69">
        <v>3050</v>
      </c>
    </row>
    <row r="539" spans="1:7" x14ac:dyDescent="0.25">
      <c r="A539" s="11" t="s">
        <v>1992</v>
      </c>
      <c r="B539" s="11" t="s">
        <v>2014</v>
      </c>
      <c r="C539" s="11" t="s">
        <v>2002</v>
      </c>
      <c r="D539" s="11" t="s">
        <v>2002</v>
      </c>
      <c r="E539" s="11" t="s">
        <v>603</v>
      </c>
      <c r="F539" s="11" t="s">
        <v>2275</v>
      </c>
      <c r="G539" s="69">
        <v>1950</v>
      </c>
    </row>
    <row r="540" spans="1:7" x14ac:dyDescent="0.25">
      <c r="A540" s="11" t="s">
        <v>1992</v>
      </c>
      <c r="B540" s="11" t="s">
        <v>1993</v>
      </c>
      <c r="C540" s="11" t="s">
        <v>2002</v>
      </c>
      <c r="D540" s="11" t="s">
        <v>2002</v>
      </c>
      <c r="E540" s="11" t="s">
        <v>2343</v>
      </c>
      <c r="F540" s="11" t="s">
        <v>2344</v>
      </c>
      <c r="G540" s="69" t="s">
        <v>2101</v>
      </c>
    </row>
    <row r="541" spans="1:7" x14ac:dyDescent="0.25">
      <c r="A541" s="11" t="s">
        <v>1992</v>
      </c>
      <c r="B541" s="11" t="s">
        <v>1993</v>
      </c>
      <c r="C541" s="11" t="s">
        <v>2002</v>
      </c>
      <c r="D541" s="11" t="s">
        <v>2002</v>
      </c>
      <c r="E541" s="11" t="s">
        <v>554</v>
      </c>
      <c r="F541" s="11" t="s">
        <v>2362</v>
      </c>
      <c r="G541" s="69">
        <v>100</v>
      </c>
    </row>
    <row r="542" spans="1:7" x14ac:dyDescent="0.25">
      <c r="A542" s="11" t="s">
        <v>1992</v>
      </c>
      <c r="B542" s="11" t="s">
        <v>1993</v>
      </c>
      <c r="C542" s="11" t="s">
        <v>2002</v>
      </c>
      <c r="D542" s="11" t="s">
        <v>2002</v>
      </c>
      <c r="E542" s="11" t="s">
        <v>580</v>
      </c>
      <c r="F542" s="11" t="s">
        <v>2457</v>
      </c>
      <c r="G542" s="69">
        <v>1300</v>
      </c>
    </row>
    <row r="543" spans="1:7" x14ac:dyDescent="0.25">
      <c r="A543" s="11" t="s">
        <v>1992</v>
      </c>
      <c r="B543" s="11" t="s">
        <v>1993</v>
      </c>
      <c r="C543" s="11" t="s">
        <v>2002</v>
      </c>
      <c r="D543" s="11" t="s">
        <v>2002</v>
      </c>
      <c r="E543" s="11" t="s">
        <v>806</v>
      </c>
      <c r="F543" s="11" t="s">
        <v>2623</v>
      </c>
      <c r="G543" s="69">
        <v>6650</v>
      </c>
    </row>
    <row r="544" spans="1:7" x14ac:dyDescent="0.25">
      <c r="A544" s="11" t="s">
        <v>1992</v>
      </c>
      <c r="B544" s="11" t="s">
        <v>1993</v>
      </c>
      <c r="C544" s="11" t="s">
        <v>2002</v>
      </c>
      <c r="D544" s="11" t="s">
        <v>2002</v>
      </c>
      <c r="E544" s="11" t="s">
        <v>260</v>
      </c>
      <c r="F544" s="11" t="s">
        <v>2668</v>
      </c>
      <c r="G544" s="69">
        <v>3000</v>
      </c>
    </row>
    <row r="545" spans="1:7" x14ac:dyDescent="0.25">
      <c r="A545" s="11" t="s">
        <v>1992</v>
      </c>
      <c r="B545" s="11" t="s">
        <v>1993</v>
      </c>
      <c r="C545" s="11" t="s">
        <v>2002</v>
      </c>
      <c r="D545" s="11" t="s">
        <v>2002</v>
      </c>
      <c r="E545" s="11" t="s">
        <v>825</v>
      </c>
      <c r="F545" s="11" t="s">
        <v>2142</v>
      </c>
      <c r="G545" s="69">
        <v>11450</v>
      </c>
    </row>
    <row r="546" spans="1:7" x14ac:dyDescent="0.25">
      <c r="A546" s="11" t="s">
        <v>1992</v>
      </c>
      <c r="B546" s="11" t="s">
        <v>1993</v>
      </c>
      <c r="C546" s="11" t="s">
        <v>2002</v>
      </c>
      <c r="D546" s="11" t="s">
        <v>2002</v>
      </c>
      <c r="E546" s="11" t="s">
        <v>777</v>
      </c>
      <c r="F546" s="11" t="s">
        <v>2715</v>
      </c>
      <c r="G546" s="69">
        <v>19300</v>
      </c>
    </row>
    <row r="547" spans="1:7" x14ac:dyDescent="0.25">
      <c r="A547" s="11" t="s">
        <v>1992</v>
      </c>
      <c r="B547" s="11" t="s">
        <v>1993</v>
      </c>
      <c r="C547" s="11" t="s">
        <v>2120</v>
      </c>
      <c r="D547" s="11" t="s">
        <v>2120</v>
      </c>
      <c r="E547" s="11" t="s">
        <v>622</v>
      </c>
      <c r="F547" s="11" t="s">
        <v>2117</v>
      </c>
      <c r="G547" s="69">
        <v>3500</v>
      </c>
    </row>
    <row r="548" spans="1:7" x14ac:dyDescent="0.25">
      <c r="A548" s="11" t="s">
        <v>1992</v>
      </c>
      <c r="B548" s="11" t="s">
        <v>1993</v>
      </c>
      <c r="C548" s="11" t="s">
        <v>2120</v>
      </c>
      <c r="D548" s="11" t="s">
        <v>2120</v>
      </c>
      <c r="E548" s="11" t="s">
        <v>620</v>
      </c>
      <c r="F548" s="11" t="s">
        <v>2447</v>
      </c>
      <c r="G548" s="69">
        <v>4050</v>
      </c>
    </row>
    <row r="549" spans="1:7" x14ac:dyDescent="0.25">
      <c r="A549" s="11" t="s">
        <v>1992</v>
      </c>
      <c r="B549" s="11" t="s">
        <v>1993</v>
      </c>
      <c r="C549" s="11" t="s">
        <v>2120</v>
      </c>
      <c r="D549" s="11" t="s">
        <v>2120</v>
      </c>
      <c r="E549" s="11" t="s">
        <v>810</v>
      </c>
      <c r="F549" s="11" t="s">
        <v>2622</v>
      </c>
      <c r="G549" s="69">
        <v>5000</v>
      </c>
    </row>
    <row r="550" spans="1:7" x14ac:dyDescent="0.25">
      <c r="A550" s="11" t="s">
        <v>1992</v>
      </c>
      <c r="B550" s="11" t="s">
        <v>1993</v>
      </c>
      <c r="C550" s="11" t="s">
        <v>2120</v>
      </c>
      <c r="D550" s="11" t="s">
        <v>2120</v>
      </c>
      <c r="E550" s="11" t="s">
        <v>623</v>
      </c>
      <c r="F550" s="11" t="s">
        <v>2663</v>
      </c>
      <c r="G550" s="69">
        <v>6650</v>
      </c>
    </row>
    <row r="551" spans="1:7" x14ac:dyDescent="0.25">
      <c r="A551" s="11" t="s">
        <v>1992</v>
      </c>
      <c r="B551" s="11" t="s">
        <v>1993</v>
      </c>
      <c r="C551" s="11" t="s">
        <v>2003</v>
      </c>
      <c r="D551" s="11" t="s">
        <v>2003</v>
      </c>
      <c r="E551" s="11" t="s">
        <v>485</v>
      </c>
      <c r="F551" s="11" t="s">
        <v>2001</v>
      </c>
      <c r="G551" s="69">
        <v>13350</v>
      </c>
    </row>
    <row r="552" spans="1:7" x14ac:dyDescent="0.25">
      <c r="A552" s="11" t="s">
        <v>1992</v>
      </c>
      <c r="B552" s="11" t="s">
        <v>1993</v>
      </c>
      <c r="C552" s="11" t="s">
        <v>2003</v>
      </c>
      <c r="D552" s="11" t="s">
        <v>2003</v>
      </c>
      <c r="E552" s="11" t="s">
        <v>371</v>
      </c>
      <c r="F552" s="11" t="s">
        <v>2037</v>
      </c>
      <c r="G552" s="69">
        <v>1100</v>
      </c>
    </row>
    <row r="553" spans="1:7" x14ac:dyDescent="0.25">
      <c r="A553" s="11" t="s">
        <v>1992</v>
      </c>
      <c r="B553" s="11" t="s">
        <v>1993</v>
      </c>
      <c r="C553" s="11" t="s">
        <v>2003</v>
      </c>
      <c r="D553" s="11" t="s">
        <v>2003</v>
      </c>
      <c r="E553" s="11" t="s">
        <v>507</v>
      </c>
      <c r="F553" s="11" t="s">
        <v>2092</v>
      </c>
      <c r="G553" s="69">
        <v>450</v>
      </c>
    </row>
    <row r="554" spans="1:7" x14ac:dyDescent="0.25">
      <c r="A554" s="11" t="s">
        <v>1992</v>
      </c>
      <c r="B554" s="11" t="s">
        <v>1993</v>
      </c>
      <c r="C554" s="11" t="s">
        <v>2003</v>
      </c>
      <c r="D554" s="11" t="s">
        <v>2003</v>
      </c>
      <c r="E554" s="11" t="s">
        <v>507</v>
      </c>
      <c r="F554" s="11" t="s">
        <v>2092</v>
      </c>
      <c r="G554" s="69">
        <v>450</v>
      </c>
    </row>
    <row r="555" spans="1:7" x14ac:dyDescent="0.25">
      <c r="A555" s="11" t="s">
        <v>1992</v>
      </c>
      <c r="B555" s="11" t="s">
        <v>1993</v>
      </c>
      <c r="C555" s="11" t="s">
        <v>2003</v>
      </c>
      <c r="D555" s="11" t="s">
        <v>2003</v>
      </c>
      <c r="E555" s="11" t="s">
        <v>269</v>
      </c>
      <c r="F555" s="11" t="s">
        <v>2130</v>
      </c>
      <c r="G555" s="69">
        <v>550</v>
      </c>
    </row>
    <row r="556" spans="1:7" x14ac:dyDescent="0.25">
      <c r="A556" s="11" t="s">
        <v>1992</v>
      </c>
      <c r="B556" s="11" t="s">
        <v>1993</v>
      </c>
      <c r="C556" s="11" t="s">
        <v>2003</v>
      </c>
      <c r="D556" s="11" t="s">
        <v>2003</v>
      </c>
      <c r="E556" s="11" t="s">
        <v>529</v>
      </c>
      <c r="F556" s="11" t="s">
        <v>2174</v>
      </c>
      <c r="G556" s="69">
        <v>300</v>
      </c>
    </row>
    <row r="557" spans="1:7" x14ac:dyDescent="0.25">
      <c r="A557" s="11" t="s">
        <v>1992</v>
      </c>
      <c r="B557" s="11" t="s">
        <v>1993</v>
      </c>
      <c r="C557" s="11" t="s">
        <v>2003</v>
      </c>
      <c r="D557" s="11" t="s">
        <v>2003</v>
      </c>
      <c r="E557" s="11" t="s">
        <v>2194</v>
      </c>
      <c r="F557" s="11" t="s">
        <v>2192</v>
      </c>
      <c r="G557" s="69" t="s">
        <v>2101</v>
      </c>
    </row>
    <row r="558" spans="1:7" x14ac:dyDescent="0.25">
      <c r="A558" s="11" t="s">
        <v>1992</v>
      </c>
      <c r="B558" s="11" t="s">
        <v>1993</v>
      </c>
      <c r="C558" s="11" t="s">
        <v>2003</v>
      </c>
      <c r="D558" s="11" t="s">
        <v>2003</v>
      </c>
      <c r="E558" s="11" t="s">
        <v>621</v>
      </c>
      <c r="F558" s="11" t="s">
        <v>2292</v>
      </c>
      <c r="G558" s="69">
        <v>7300</v>
      </c>
    </row>
    <row r="559" spans="1:7" x14ac:dyDescent="0.25">
      <c r="A559" s="11" t="s">
        <v>1992</v>
      </c>
      <c r="B559" s="11" t="s">
        <v>1993</v>
      </c>
      <c r="C559" s="11" t="s">
        <v>2003</v>
      </c>
      <c r="D559" s="11" t="s">
        <v>2003</v>
      </c>
      <c r="E559" s="11" t="s">
        <v>518</v>
      </c>
      <c r="F559" s="11" t="s">
        <v>2363</v>
      </c>
      <c r="G559" s="69">
        <v>550</v>
      </c>
    </row>
    <row r="560" spans="1:7" x14ac:dyDescent="0.25">
      <c r="A560" s="11" t="s">
        <v>1992</v>
      </c>
      <c r="B560" s="11" t="s">
        <v>1993</v>
      </c>
      <c r="C560" s="11" t="s">
        <v>2003</v>
      </c>
      <c r="D560" s="11" t="s">
        <v>2003</v>
      </c>
      <c r="E560" s="11" t="s">
        <v>506</v>
      </c>
      <c r="F560" s="11" t="s">
        <v>2368</v>
      </c>
      <c r="G560" s="69">
        <v>800</v>
      </c>
    </row>
    <row r="561" spans="1:7" x14ac:dyDescent="0.25">
      <c r="A561" s="11" t="s">
        <v>1992</v>
      </c>
      <c r="B561" s="11" t="s">
        <v>1993</v>
      </c>
      <c r="C561" s="11" t="s">
        <v>2003</v>
      </c>
      <c r="D561" s="11" t="s">
        <v>2003</v>
      </c>
      <c r="E561" s="11" t="s">
        <v>373</v>
      </c>
      <c r="F561" s="11" t="s">
        <v>2404</v>
      </c>
      <c r="G561" s="69">
        <v>1700</v>
      </c>
    </row>
    <row r="562" spans="1:7" x14ac:dyDescent="0.25">
      <c r="A562" s="11" t="s">
        <v>1992</v>
      </c>
      <c r="B562" s="11" t="s">
        <v>1993</v>
      </c>
      <c r="C562" s="11" t="s">
        <v>2003</v>
      </c>
      <c r="D562" s="11" t="s">
        <v>2003</v>
      </c>
      <c r="E562" s="11" t="s">
        <v>755</v>
      </c>
      <c r="F562" s="11" t="s">
        <v>2412</v>
      </c>
      <c r="G562" s="69">
        <v>5850</v>
      </c>
    </row>
    <row r="563" spans="1:7" x14ac:dyDescent="0.25">
      <c r="A563" s="11" t="s">
        <v>1992</v>
      </c>
      <c r="B563" s="11" t="s">
        <v>1993</v>
      </c>
      <c r="C563" s="11" t="s">
        <v>2003</v>
      </c>
      <c r="D563" s="11" t="s">
        <v>2003</v>
      </c>
      <c r="E563" s="11" t="s">
        <v>294</v>
      </c>
      <c r="F563" s="11" t="s">
        <v>2533</v>
      </c>
      <c r="G563" s="69">
        <v>450</v>
      </c>
    </row>
    <row r="564" spans="1:7" x14ac:dyDescent="0.25">
      <c r="A564" s="11" t="s">
        <v>1992</v>
      </c>
      <c r="B564" s="11" t="s">
        <v>1993</v>
      </c>
      <c r="C564" s="11" t="s">
        <v>2003</v>
      </c>
      <c r="D564" s="11" t="s">
        <v>2003</v>
      </c>
      <c r="E564" s="11" t="s">
        <v>250</v>
      </c>
      <c r="F564" s="11" t="s">
        <v>2653</v>
      </c>
      <c r="G564" s="69">
        <v>100</v>
      </c>
    </row>
    <row r="565" spans="1:7" x14ac:dyDescent="0.25">
      <c r="A565" s="11" t="s">
        <v>1992</v>
      </c>
      <c r="B565" s="11" t="s">
        <v>1993</v>
      </c>
      <c r="C565" s="11" t="s">
        <v>2121</v>
      </c>
      <c r="D565" s="11" t="s">
        <v>2121</v>
      </c>
      <c r="E565" s="11" t="s">
        <v>622</v>
      </c>
      <c r="F565" s="11" t="s">
        <v>2117</v>
      </c>
      <c r="G565" s="69">
        <v>3500</v>
      </c>
    </row>
    <row r="566" spans="1:7" x14ac:dyDescent="0.25">
      <c r="A566" s="11" t="s">
        <v>1992</v>
      </c>
      <c r="B566" s="11" t="s">
        <v>1993</v>
      </c>
      <c r="C566" s="11" t="s">
        <v>2121</v>
      </c>
      <c r="D566" s="11" t="s">
        <v>2121</v>
      </c>
      <c r="E566" s="11" t="s">
        <v>623</v>
      </c>
      <c r="F566" s="11" t="s">
        <v>2663</v>
      </c>
      <c r="G566" s="69">
        <v>6650</v>
      </c>
    </row>
    <row r="567" spans="1:7" x14ac:dyDescent="0.25">
      <c r="A567" s="11" t="s">
        <v>1992</v>
      </c>
      <c r="B567" s="11" t="s">
        <v>1993</v>
      </c>
      <c r="C567" s="11" t="s">
        <v>2038</v>
      </c>
      <c r="D567" s="11" t="s">
        <v>2038</v>
      </c>
      <c r="E567" s="11" t="s">
        <v>371</v>
      </c>
      <c r="F567" s="11" t="s">
        <v>2037</v>
      </c>
      <c r="G567" s="69">
        <v>1100</v>
      </c>
    </row>
    <row r="568" spans="1:7" x14ac:dyDescent="0.25">
      <c r="A568" s="11" t="s">
        <v>1992</v>
      </c>
      <c r="B568" s="11" t="s">
        <v>1993</v>
      </c>
      <c r="C568" s="11" t="s">
        <v>2038</v>
      </c>
      <c r="D568" s="11" t="s">
        <v>2038</v>
      </c>
      <c r="E568" s="11" t="s">
        <v>372</v>
      </c>
      <c r="F568" s="11" t="s">
        <v>2057</v>
      </c>
      <c r="G568" s="69">
        <v>2100</v>
      </c>
    </row>
    <row r="569" spans="1:7" x14ac:dyDescent="0.25">
      <c r="A569" s="11" t="s">
        <v>1992</v>
      </c>
      <c r="B569" s="11" t="s">
        <v>1993</v>
      </c>
      <c r="C569" s="11" t="s">
        <v>2038</v>
      </c>
      <c r="D569" s="11" t="s">
        <v>2038</v>
      </c>
      <c r="E569" s="11" t="s">
        <v>507</v>
      </c>
      <c r="F569" s="11" t="s">
        <v>2092</v>
      </c>
      <c r="G569" s="69">
        <v>450</v>
      </c>
    </row>
    <row r="570" spans="1:7" x14ac:dyDescent="0.25">
      <c r="A570" s="11" t="s">
        <v>1992</v>
      </c>
      <c r="B570" s="11" t="s">
        <v>1993</v>
      </c>
      <c r="C570" s="11" t="s">
        <v>2038</v>
      </c>
      <c r="D570" s="11" t="s">
        <v>2038</v>
      </c>
      <c r="E570" s="11" t="s">
        <v>507</v>
      </c>
      <c r="F570" s="11" t="s">
        <v>2092</v>
      </c>
      <c r="G570" s="69">
        <v>450</v>
      </c>
    </row>
    <row r="571" spans="1:7" x14ac:dyDescent="0.25">
      <c r="A571" s="11" t="s">
        <v>1992</v>
      </c>
      <c r="B571" s="11" t="s">
        <v>1993</v>
      </c>
      <c r="C571" s="11" t="s">
        <v>2038</v>
      </c>
      <c r="D571" s="11" t="s">
        <v>2038</v>
      </c>
      <c r="E571" s="11" t="s">
        <v>292</v>
      </c>
      <c r="F571" s="11" t="s">
        <v>2094</v>
      </c>
      <c r="G571" s="69">
        <v>250</v>
      </c>
    </row>
    <row r="572" spans="1:7" x14ac:dyDescent="0.25">
      <c r="A572" s="11" t="s">
        <v>1992</v>
      </c>
      <c r="B572" s="11" t="s">
        <v>1993</v>
      </c>
      <c r="C572" s="11" t="s">
        <v>2038</v>
      </c>
      <c r="D572" s="11" t="s">
        <v>2038</v>
      </c>
      <c r="E572" s="11" t="s">
        <v>529</v>
      </c>
      <c r="F572" s="11" t="s">
        <v>2174</v>
      </c>
      <c r="G572" s="69">
        <v>300</v>
      </c>
    </row>
    <row r="573" spans="1:7" x14ac:dyDescent="0.25">
      <c r="A573" s="11" t="s">
        <v>1992</v>
      </c>
      <c r="B573" s="11" t="s">
        <v>1993</v>
      </c>
      <c r="C573" s="11" t="s">
        <v>2038</v>
      </c>
      <c r="D573" s="11" t="s">
        <v>2038</v>
      </c>
      <c r="E573" s="11" t="s">
        <v>2194</v>
      </c>
      <c r="F573" s="11" t="s">
        <v>2192</v>
      </c>
      <c r="G573" s="69" t="s">
        <v>2101</v>
      </c>
    </row>
    <row r="574" spans="1:7" x14ac:dyDescent="0.25">
      <c r="A574" s="11" t="s">
        <v>1992</v>
      </c>
      <c r="B574" s="11" t="s">
        <v>1993</v>
      </c>
      <c r="C574" s="11" t="s">
        <v>2038</v>
      </c>
      <c r="D574" s="11" t="s">
        <v>2038</v>
      </c>
      <c r="E574" s="11" t="s">
        <v>284</v>
      </c>
      <c r="F574" s="11" t="s">
        <v>2202</v>
      </c>
      <c r="G574" s="69">
        <v>250</v>
      </c>
    </row>
    <row r="575" spans="1:7" x14ac:dyDescent="0.25">
      <c r="A575" s="11" t="s">
        <v>1992</v>
      </c>
      <c r="B575" s="11" t="s">
        <v>1993</v>
      </c>
      <c r="C575" s="11" t="s">
        <v>2038</v>
      </c>
      <c r="D575" s="11" t="s">
        <v>2038</v>
      </c>
      <c r="E575" s="11" t="s">
        <v>518</v>
      </c>
      <c r="F575" s="11" t="s">
        <v>2363</v>
      </c>
      <c r="G575" s="69">
        <v>550</v>
      </c>
    </row>
    <row r="576" spans="1:7" x14ac:dyDescent="0.25">
      <c r="A576" s="11" t="s">
        <v>1992</v>
      </c>
      <c r="B576" s="11" t="s">
        <v>1993</v>
      </c>
      <c r="C576" s="11" t="s">
        <v>2038</v>
      </c>
      <c r="D576" s="11" t="s">
        <v>2038</v>
      </c>
      <c r="E576" s="11" t="s">
        <v>506</v>
      </c>
      <c r="F576" s="11" t="s">
        <v>2368</v>
      </c>
      <c r="G576" s="69">
        <v>800</v>
      </c>
    </row>
    <row r="577" spans="1:7" x14ac:dyDescent="0.25">
      <c r="A577" s="11" t="s">
        <v>1992</v>
      </c>
      <c r="B577" s="11" t="s">
        <v>1993</v>
      </c>
      <c r="C577" s="11" t="s">
        <v>2038</v>
      </c>
      <c r="D577" s="11" t="s">
        <v>2038</v>
      </c>
      <c r="E577" s="11" t="s">
        <v>373</v>
      </c>
      <c r="F577" s="11" t="s">
        <v>2404</v>
      </c>
      <c r="G577" s="69">
        <v>1700</v>
      </c>
    </row>
    <row r="578" spans="1:7" x14ac:dyDescent="0.25">
      <c r="A578" s="11" t="s">
        <v>1992</v>
      </c>
      <c r="B578" s="11" t="s">
        <v>1993</v>
      </c>
      <c r="C578" s="11" t="s">
        <v>2038</v>
      </c>
      <c r="D578" s="11" t="s">
        <v>2038</v>
      </c>
      <c r="E578" s="11" t="s">
        <v>755</v>
      </c>
      <c r="F578" s="11" t="s">
        <v>2412</v>
      </c>
      <c r="G578" s="69">
        <v>5850</v>
      </c>
    </row>
    <row r="579" spans="1:7" x14ac:dyDescent="0.25">
      <c r="A579" s="11" t="s">
        <v>1992</v>
      </c>
      <c r="B579" s="11" t="s">
        <v>1993</v>
      </c>
      <c r="C579" s="11" t="s">
        <v>2038</v>
      </c>
      <c r="D579" s="11" t="s">
        <v>2038</v>
      </c>
      <c r="E579" s="11" t="s">
        <v>276</v>
      </c>
      <c r="F579" s="11" t="s">
        <v>2445</v>
      </c>
      <c r="G579" s="69">
        <v>250</v>
      </c>
    </row>
    <row r="580" spans="1:7" x14ac:dyDescent="0.25">
      <c r="A580" s="11" t="s">
        <v>1992</v>
      </c>
      <c r="B580" s="11" t="s">
        <v>1993</v>
      </c>
      <c r="C580" s="11" t="s">
        <v>2038</v>
      </c>
      <c r="D580" s="11" t="s">
        <v>2038</v>
      </c>
      <c r="E580" s="11" t="s">
        <v>620</v>
      </c>
      <c r="F580" s="11" t="s">
        <v>2446</v>
      </c>
      <c r="G580" s="69">
        <v>4050</v>
      </c>
    </row>
    <row r="581" spans="1:7" x14ac:dyDescent="0.25">
      <c r="A581" s="11" t="s">
        <v>1992</v>
      </c>
      <c r="B581" s="11" t="s">
        <v>1993</v>
      </c>
      <c r="C581" s="11" t="s">
        <v>2038</v>
      </c>
      <c r="D581" s="11" t="s">
        <v>2038</v>
      </c>
      <c r="E581" s="11" t="s">
        <v>247</v>
      </c>
      <c r="F581" s="11" t="s">
        <v>2528</v>
      </c>
      <c r="G581" s="69">
        <v>150</v>
      </c>
    </row>
    <row r="582" spans="1:7" x14ac:dyDescent="0.25">
      <c r="A582" s="11" t="s">
        <v>1992</v>
      </c>
      <c r="B582" s="11" t="s">
        <v>1993</v>
      </c>
      <c r="C582" s="11" t="s">
        <v>2038</v>
      </c>
      <c r="D582" s="11" t="s">
        <v>2038</v>
      </c>
      <c r="E582" s="11" t="s">
        <v>294</v>
      </c>
      <c r="F582" s="11" t="s">
        <v>2534</v>
      </c>
      <c r="G582" s="69">
        <v>450</v>
      </c>
    </row>
    <row r="583" spans="1:7" x14ac:dyDescent="0.25">
      <c r="A583" s="11" t="s">
        <v>1992</v>
      </c>
      <c r="B583" s="11" t="s">
        <v>1993</v>
      </c>
      <c r="C583" s="11" t="s">
        <v>2638</v>
      </c>
      <c r="D583" s="11" t="s">
        <v>2638</v>
      </c>
      <c r="E583" s="11" t="s">
        <v>634</v>
      </c>
      <c r="F583" s="11" t="s">
        <v>2639</v>
      </c>
      <c r="G583" s="69">
        <v>1400</v>
      </c>
    </row>
    <row r="584" spans="1:7" x14ac:dyDescent="0.25">
      <c r="A584" s="11" t="s">
        <v>1992</v>
      </c>
      <c r="B584" s="11" t="s">
        <v>1993</v>
      </c>
      <c r="C584" s="11" t="s">
        <v>2638</v>
      </c>
      <c r="D584" s="11" t="s">
        <v>2638</v>
      </c>
      <c r="E584" s="11" t="s">
        <v>633</v>
      </c>
      <c r="F584" s="11" t="s">
        <v>2640</v>
      </c>
      <c r="G584" s="69">
        <v>1200</v>
      </c>
    </row>
    <row r="585" spans="1:7" x14ac:dyDescent="0.25">
      <c r="A585" s="11" t="s">
        <v>1992</v>
      </c>
      <c r="B585" s="11" t="s">
        <v>1993</v>
      </c>
      <c r="C585" s="11" t="s">
        <v>2004</v>
      </c>
      <c r="D585" s="11" t="s">
        <v>2004</v>
      </c>
      <c r="E585" s="11" t="s">
        <v>727</v>
      </c>
      <c r="F585" s="11" t="s">
        <v>2001</v>
      </c>
      <c r="G585" s="69">
        <v>16600</v>
      </c>
    </row>
    <row r="586" spans="1:7" x14ac:dyDescent="0.25">
      <c r="A586" s="11" t="s">
        <v>1992</v>
      </c>
      <c r="B586" s="11" t="s">
        <v>1993</v>
      </c>
      <c r="C586" s="11" t="s">
        <v>2004</v>
      </c>
      <c r="D586" s="11" t="s">
        <v>2004</v>
      </c>
      <c r="E586" s="11" t="s">
        <v>394</v>
      </c>
      <c r="F586" s="11" t="s">
        <v>2088</v>
      </c>
      <c r="G586" s="69">
        <v>300</v>
      </c>
    </row>
    <row r="587" spans="1:7" x14ac:dyDescent="0.25">
      <c r="A587" s="11" t="s">
        <v>1992</v>
      </c>
      <c r="B587" s="11" t="s">
        <v>1993</v>
      </c>
      <c r="C587" s="11" t="s">
        <v>2004</v>
      </c>
      <c r="D587" s="11" t="s">
        <v>2004</v>
      </c>
      <c r="E587" s="11" t="s">
        <v>269</v>
      </c>
      <c r="F587" s="11" t="s">
        <v>2130</v>
      </c>
      <c r="G587" s="69">
        <v>550</v>
      </c>
    </row>
    <row r="588" spans="1:7" x14ac:dyDescent="0.25">
      <c r="A588" s="11" t="s">
        <v>1992</v>
      </c>
      <c r="B588" s="11" t="s">
        <v>1993</v>
      </c>
      <c r="C588" s="11" t="s">
        <v>2004</v>
      </c>
      <c r="D588" s="11" t="s">
        <v>2004</v>
      </c>
      <c r="E588" s="11" t="s">
        <v>523</v>
      </c>
      <c r="F588" s="11" t="s">
        <v>2150</v>
      </c>
      <c r="G588" s="69">
        <v>300</v>
      </c>
    </row>
    <row r="589" spans="1:7" x14ac:dyDescent="0.25">
      <c r="A589" s="11" t="s">
        <v>1992</v>
      </c>
      <c r="B589" s="11" t="s">
        <v>1993</v>
      </c>
      <c r="C589" s="11" t="s">
        <v>2004</v>
      </c>
      <c r="D589" s="11" t="s">
        <v>2004</v>
      </c>
      <c r="E589" s="11" t="s">
        <v>167</v>
      </c>
      <c r="F589" s="11" t="s">
        <v>2156</v>
      </c>
      <c r="G589" s="69">
        <v>1050</v>
      </c>
    </row>
    <row r="590" spans="1:7" x14ac:dyDescent="0.25">
      <c r="A590" s="11" t="s">
        <v>1992</v>
      </c>
      <c r="B590" s="11" t="s">
        <v>1993</v>
      </c>
      <c r="C590" s="11" t="s">
        <v>2004</v>
      </c>
      <c r="D590" s="11" t="s">
        <v>2004</v>
      </c>
      <c r="E590" s="11" t="s">
        <v>503</v>
      </c>
      <c r="F590" s="11" t="s">
        <v>2177</v>
      </c>
      <c r="G590" s="69">
        <v>300</v>
      </c>
    </row>
    <row r="591" spans="1:7" x14ac:dyDescent="0.25">
      <c r="A591" s="11" t="s">
        <v>1992</v>
      </c>
      <c r="B591" s="11" t="s">
        <v>1993</v>
      </c>
      <c r="C591" s="11" t="s">
        <v>2004</v>
      </c>
      <c r="D591" s="11" t="s">
        <v>2004</v>
      </c>
      <c r="E591" s="11" t="s">
        <v>278</v>
      </c>
      <c r="F591" s="11" t="s">
        <v>2181</v>
      </c>
      <c r="G591" s="69">
        <v>100</v>
      </c>
    </row>
    <row r="592" spans="1:7" x14ac:dyDescent="0.25">
      <c r="A592" s="11" t="s">
        <v>1992</v>
      </c>
      <c r="B592" s="11" t="s">
        <v>1993</v>
      </c>
      <c r="C592" s="11" t="s">
        <v>2004</v>
      </c>
      <c r="D592" s="11" t="s">
        <v>2004</v>
      </c>
      <c r="E592" s="11" t="s">
        <v>309</v>
      </c>
      <c r="F592" s="11" t="s">
        <v>2181</v>
      </c>
      <c r="G592" s="69">
        <v>100</v>
      </c>
    </row>
    <row r="593" spans="1:7" x14ac:dyDescent="0.25">
      <c r="A593" s="11" t="s">
        <v>1992</v>
      </c>
      <c r="B593" s="11" t="s">
        <v>1993</v>
      </c>
      <c r="C593" s="11" t="s">
        <v>2004</v>
      </c>
      <c r="D593" s="11" t="s">
        <v>2004</v>
      </c>
      <c r="E593" s="11" t="s">
        <v>631</v>
      </c>
      <c r="F593" s="11" t="s">
        <v>2200</v>
      </c>
      <c r="G593" s="69">
        <v>3550</v>
      </c>
    </row>
    <row r="594" spans="1:7" x14ac:dyDescent="0.25">
      <c r="A594" s="11" t="s">
        <v>1992</v>
      </c>
      <c r="B594" s="11" t="s">
        <v>1993</v>
      </c>
      <c r="C594" s="11" t="s">
        <v>2004</v>
      </c>
      <c r="D594" s="11" t="s">
        <v>2004</v>
      </c>
      <c r="E594" s="11" t="s">
        <v>382</v>
      </c>
      <c r="F594" s="11" t="s">
        <v>2304</v>
      </c>
      <c r="G594" s="69">
        <v>450</v>
      </c>
    </row>
    <row r="595" spans="1:7" x14ac:dyDescent="0.25">
      <c r="A595" s="11" t="s">
        <v>1992</v>
      </c>
      <c r="B595" s="11" t="s">
        <v>1993</v>
      </c>
      <c r="C595" s="11" t="s">
        <v>2004</v>
      </c>
      <c r="D595" s="11" t="s">
        <v>2004</v>
      </c>
      <c r="E595" s="11" t="s">
        <v>510</v>
      </c>
      <c r="F595" s="11" t="s">
        <v>2379</v>
      </c>
      <c r="G595" s="69">
        <v>150</v>
      </c>
    </row>
    <row r="596" spans="1:7" x14ac:dyDescent="0.25">
      <c r="A596" s="11" t="s">
        <v>1992</v>
      </c>
      <c r="B596" s="11" t="s">
        <v>1993</v>
      </c>
      <c r="C596" s="11" t="s">
        <v>2004</v>
      </c>
      <c r="D596" s="11" t="s">
        <v>2004</v>
      </c>
      <c r="E596" s="11" t="s">
        <v>109</v>
      </c>
      <c r="F596" s="11" t="s">
        <v>2434</v>
      </c>
      <c r="G596" s="69">
        <v>3900</v>
      </c>
    </row>
    <row r="597" spans="1:7" x14ac:dyDescent="0.25">
      <c r="A597" s="11" t="s">
        <v>1992</v>
      </c>
      <c r="B597" s="11" t="s">
        <v>1993</v>
      </c>
      <c r="C597" s="11" t="s">
        <v>2004</v>
      </c>
      <c r="D597" s="11" t="s">
        <v>2004</v>
      </c>
      <c r="E597" s="11" t="s">
        <v>383</v>
      </c>
      <c r="F597" s="11" t="s">
        <v>2465</v>
      </c>
      <c r="G597" s="69">
        <v>450</v>
      </c>
    </row>
    <row r="598" spans="1:7" x14ac:dyDescent="0.25">
      <c r="A598" s="11" t="s">
        <v>1992</v>
      </c>
      <c r="B598" s="11" t="s">
        <v>1993</v>
      </c>
      <c r="C598" s="11" t="s">
        <v>2004</v>
      </c>
      <c r="D598" s="11" t="s">
        <v>2004</v>
      </c>
      <c r="E598" s="11" t="s">
        <v>199</v>
      </c>
      <c r="F598" s="11" t="s">
        <v>2507</v>
      </c>
      <c r="G598" s="69">
        <v>150</v>
      </c>
    </row>
    <row r="599" spans="1:7" x14ac:dyDescent="0.25">
      <c r="A599" s="11" t="s">
        <v>1992</v>
      </c>
      <c r="B599" s="11" t="s">
        <v>1993</v>
      </c>
      <c r="C599" s="11" t="s">
        <v>2004</v>
      </c>
      <c r="D599" s="11" t="s">
        <v>2004</v>
      </c>
      <c r="E599" s="11" t="s">
        <v>628</v>
      </c>
      <c r="F599" s="11" t="s">
        <v>2544</v>
      </c>
      <c r="G599" s="69">
        <v>8500</v>
      </c>
    </row>
    <row r="600" spans="1:7" x14ac:dyDescent="0.25">
      <c r="A600" s="11" t="s">
        <v>1992</v>
      </c>
      <c r="B600" s="11" t="s">
        <v>1993</v>
      </c>
      <c r="C600" s="11" t="s">
        <v>2004</v>
      </c>
      <c r="D600" s="11" t="s">
        <v>2004</v>
      </c>
      <c r="E600" s="11" t="s">
        <v>112</v>
      </c>
      <c r="F600" s="11" t="s">
        <v>2573</v>
      </c>
      <c r="G600" s="69">
        <v>750</v>
      </c>
    </row>
    <row r="601" spans="1:7" x14ac:dyDescent="0.25">
      <c r="A601" s="11" t="s">
        <v>1992</v>
      </c>
      <c r="B601" s="11" t="s">
        <v>1993</v>
      </c>
      <c r="C601" s="11" t="s">
        <v>2004</v>
      </c>
      <c r="D601" s="11" t="s">
        <v>2004</v>
      </c>
      <c r="E601" s="11" t="s">
        <v>509</v>
      </c>
      <c r="F601" s="11" t="s">
        <v>2606</v>
      </c>
      <c r="G601" s="69">
        <v>800</v>
      </c>
    </row>
    <row r="602" spans="1:7" x14ac:dyDescent="0.25">
      <c r="A602" s="11" t="s">
        <v>1992</v>
      </c>
      <c r="B602" s="11" t="s">
        <v>1993</v>
      </c>
      <c r="C602" s="11" t="s">
        <v>2004</v>
      </c>
      <c r="D602" s="11" t="s">
        <v>2004</v>
      </c>
      <c r="E602" s="11" t="s">
        <v>811</v>
      </c>
      <c r="F602" s="11" t="s">
        <v>2621</v>
      </c>
      <c r="G602" s="69">
        <v>7650</v>
      </c>
    </row>
    <row r="603" spans="1:7" x14ac:dyDescent="0.25">
      <c r="A603" s="11" t="s">
        <v>1992</v>
      </c>
      <c r="B603" s="11" t="s">
        <v>1993</v>
      </c>
      <c r="C603" s="11" t="s">
        <v>2004</v>
      </c>
      <c r="D603" s="11" t="s">
        <v>2004</v>
      </c>
      <c r="E603" s="11" t="s">
        <v>250</v>
      </c>
      <c r="F603" s="11" t="s">
        <v>2653</v>
      </c>
      <c r="G603" s="69">
        <v>100</v>
      </c>
    </row>
    <row r="604" spans="1:7" x14ac:dyDescent="0.25">
      <c r="A604" s="11" t="s">
        <v>1992</v>
      </c>
      <c r="B604" s="11" t="s">
        <v>1993</v>
      </c>
      <c r="C604" s="11" t="s">
        <v>2004</v>
      </c>
      <c r="D604" s="11" t="s">
        <v>2004</v>
      </c>
      <c r="E604" s="11" t="s">
        <v>409</v>
      </c>
      <c r="F604" s="11" t="s">
        <v>2657</v>
      </c>
      <c r="G604" s="69">
        <v>1700</v>
      </c>
    </row>
    <row r="605" spans="1:7" x14ac:dyDescent="0.25">
      <c r="A605" s="11" t="s">
        <v>1992</v>
      </c>
      <c r="B605" s="11" t="s">
        <v>1993</v>
      </c>
      <c r="C605" s="11" t="s">
        <v>2004</v>
      </c>
      <c r="D605" s="11" t="s">
        <v>2004</v>
      </c>
      <c r="E605" s="11" t="s">
        <v>475</v>
      </c>
      <c r="F605" s="11" t="s">
        <v>2665</v>
      </c>
      <c r="G605" s="69">
        <v>2450</v>
      </c>
    </row>
    <row r="606" spans="1:7" x14ac:dyDescent="0.25">
      <c r="A606" s="11" t="s">
        <v>1992</v>
      </c>
      <c r="B606" s="11" t="s">
        <v>1993</v>
      </c>
      <c r="C606" s="11" t="s">
        <v>2004</v>
      </c>
      <c r="D606" s="11" t="s">
        <v>2004</v>
      </c>
      <c r="E606" s="11" t="s">
        <v>260</v>
      </c>
      <c r="F606" s="11" t="s">
        <v>2668</v>
      </c>
      <c r="G606" s="69">
        <v>3000</v>
      </c>
    </row>
    <row r="607" spans="1:7" x14ac:dyDescent="0.25">
      <c r="A607" s="11" t="s">
        <v>1992</v>
      </c>
      <c r="B607" s="11" t="s">
        <v>1993</v>
      </c>
      <c r="C607" s="11" t="s">
        <v>2004</v>
      </c>
      <c r="D607" s="11" t="s">
        <v>2004</v>
      </c>
      <c r="E607" s="11" t="s">
        <v>305</v>
      </c>
      <c r="F607" s="11" t="s">
        <v>2694</v>
      </c>
      <c r="G607" s="69">
        <v>100</v>
      </c>
    </row>
    <row r="608" spans="1:7" x14ac:dyDescent="0.25">
      <c r="A608" s="11" t="s">
        <v>1992</v>
      </c>
      <c r="B608" s="11" t="s">
        <v>1993</v>
      </c>
      <c r="C608" s="11" t="s">
        <v>2004</v>
      </c>
      <c r="D608" s="11" t="s">
        <v>2004</v>
      </c>
      <c r="E608" s="11" t="s">
        <v>408</v>
      </c>
      <c r="F608" s="11" t="s">
        <v>2696</v>
      </c>
      <c r="G608" s="69">
        <v>250</v>
      </c>
    </row>
    <row r="609" spans="1:7" x14ac:dyDescent="0.25">
      <c r="A609" s="11" t="s">
        <v>1992</v>
      </c>
      <c r="B609" s="11" t="s">
        <v>2014</v>
      </c>
      <c r="C609" s="11" t="s">
        <v>2004</v>
      </c>
      <c r="D609" s="11" t="s">
        <v>2004</v>
      </c>
      <c r="E609" s="11" t="s">
        <v>625</v>
      </c>
      <c r="F609" s="11" t="s">
        <v>2709</v>
      </c>
      <c r="G609" s="69">
        <v>22200</v>
      </c>
    </row>
    <row r="610" spans="1:7" x14ac:dyDescent="0.25">
      <c r="A610" s="11" t="s">
        <v>1992</v>
      </c>
      <c r="B610" s="11" t="s">
        <v>1993</v>
      </c>
      <c r="C610" s="11" t="s">
        <v>2004</v>
      </c>
      <c r="D610" s="11" t="s">
        <v>2004</v>
      </c>
      <c r="E610" s="11" t="s">
        <v>740</v>
      </c>
      <c r="F610" s="11" t="s">
        <v>2709</v>
      </c>
      <c r="G610" s="69">
        <v>18550</v>
      </c>
    </row>
    <row r="611" spans="1:7" x14ac:dyDescent="0.25">
      <c r="A611" s="11" t="s">
        <v>1992</v>
      </c>
      <c r="B611" s="11" t="s">
        <v>1993</v>
      </c>
      <c r="C611" s="11" t="s">
        <v>2004</v>
      </c>
      <c r="D611" s="11" t="s">
        <v>2004</v>
      </c>
      <c r="E611" s="11" t="s">
        <v>163</v>
      </c>
      <c r="F611" s="11" t="s">
        <v>2723</v>
      </c>
      <c r="G611" s="69">
        <v>800</v>
      </c>
    </row>
    <row r="612" spans="1:7" x14ac:dyDescent="0.25">
      <c r="A612" s="11" t="s">
        <v>1992</v>
      </c>
      <c r="B612" s="11" t="s">
        <v>1993</v>
      </c>
      <c r="C612" s="11" t="s">
        <v>2005</v>
      </c>
      <c r="D612" s="11" t="s">
        <v>2005</v>
      </c>
      <c r="E612" s="11" t="s">
        <v>727</v>
      </c>
      <c r="F612" s="11" t="s">
        <v>2001</v>
      </c>
      <c r="G612" s="69">
        <v>16600</v>
      </c>
    </row>
    <row r="613" spans="1:7" x14ac:dyDescent="0.25">
      <c r="A613" s="11" t="s">
        <v>1992</v>
      </c>
      <c r="B613" s="11" t="s">
        <v>1993</v>
      </c>
      <c r="C613" s="11" t="s">
        <v>2005</v>
      </c>
      <c r="D613" s="11" t="s">
        <v>2005</v>
      </c>
      <c r="E613" s="11" t="s">
        <v>394</v>
      </c>
      <c r="F613" s="11" t="s">
        <v>2088</v>
      </c>
      <c r="G613" s="69">
        <v>300</v>
      </c>
    </row>
    <row r="614" spans="1:7" x14ac:dyDescent="0.25">
      <c r="A614" s="11" t="s">
        <v>1992</v>
      </c>
      <c r="B614" s="11" t="s">
        <v>1993</v>
      </c>
      <c r="C614" s="11" t="s">
        <v>2005</v>
      </c>
      <c r="D614" s="11" t="s">
        <v>2005</v>
      </c>
      <c r="E614" s="11" t="s">
        <v>269</v>
      </c>
      <c r="F614" s="11" t="s">
        <v>2130</v>
      </c>
      <c r="G614" s="69">
        <v>550</v>
      </c>
    </row>
    <row r="615" spans="1:7" x14ac:dyDescent="0.25">
      <c r="A615" s="11" t="s">
        <v>1992</v>
      </c>
      <c r="B615" s="11" t="s">
        <v>1993</v>
      </c>
      <c r="C615" s="11" t="s">
        <v>2005</v>
      </c>
      <c r="D615" s="11" t="s">
        <v>2005</v>
      </c>
      <c r="E615" s="11" t="s">
        <v>523</v>
      </c>
      <c r="F615" s="11" t="s">
        <v>2150</v>
      </c>
      <c r="G615" s="69">
        <v>300</v>
      </c>
    </row>
    <row r="616" spans="1:7" x14ac:dyDescent="0.25">
      <c r="A616" s="11" t="s">
        <v>1992</v>
      </c>
      <c r="B616" s="11" t="s">
        <v>1993</v>
      </c>
      <c r="C616" s="11" t="s">
        <v>2005</v>
      </c>
      <c r="D616" s="11" t="s">
        <v>2005</v>
      </c>
      <c r="E616" s="11" t="s">
        <v>167</v>
      </c>
      <c r="F616" s="11" t="s">
        <v>2156</v>
      </c>
      <c r="G616" s="69">
        <v>1050</v>
      </c>
    </row>
    <row r="617" spans="1:7" x14ac:dyDescent="0.25">
      <c r="A617" s="11" t="s">
        <v>1992</v>
      </c>
      <c r="B617" s="11" t="s">
        <v>1993</v>
      </c>
      <c r="C617" s="11" t="s">
        <v>2005</v>
      </c>
      <c r="D617" s="11" t="s">
        <v>2005</v>
      </c>
      <c r="E617" s="11" t="s">
        <v>503</v>
      </c>
      <c r="F617" s="11" t="s">
        <v>2177</v>
      </c>
      <c r="G617" s="69">
        <v>300</v>
      </c>
    </row>
    <row r="618" spans="1:7" x14ac:dyDescent="0.25">
      <c r="A618" s="11" t="s">
        <v>1992</v>
      </c>
      <c r="B618" s="11" t="s">
        <v>1993</v>
      </c>
      <c r="C618" s="11" t="s">
        <v>2005</v>
      </c>
      <c r="D618" s="11" t="s">
        <v>2005</v>
      </c>
      <c r="E618" s="11" t="s">
        <v>278</v>
      </c>
      <c r="F618" s="11" t="s">
        <v>2181</v>
      </c>
      <c r="G618" s="69">
        <v>100</v>
      </c>
    </row>
    <row r="619" spans="1:7" x14ac:dyDescent="0.25">
      <c r="A619" s="11" t="s">
        <v>1992</v>
      </c>
      <c r="B619" s="11" t="s">
        <v>1993</v>
      </c>
      <c r="C619" s="11" t="s">
        <v>2005</v>
      </c>
      <c r="D619" s="11" t="s">
        <v>2005</v>
      </c>
      <c r="E619" s="11" t="s">
        <v>309</v>
      </c>
      <c r="F619" s="11" t="s">
        <v>2181</v>
      </c>
      <c r="G619" s="69">
        <v>100</v>
      </c>
    </row>
    <row r="620" spans="1:7" x14ac:dyDescent="0.25">
      <c r="A620" s="11" t="s">
        <v>1992</v>
      </c>
      <c r="B620" s="11" t="s">
        <v>1993</v>
      </c>
      <c r="C620" s="11" t="s">
        <v>2005</v>
      </c>
      <c r="D620" s="11" t="s">
        <v>2005</v>
      </c>
      <c r="E620" s="11" t="s">
        <v>382</v>
      </c>
      <c r="F620" s="11" t="s">
        <v>2304</v>
      </c>
      <c r="G620" s="69">
        <v>450</v>
      </c>
    </row>
    <row r="621" spans="1:7" x14ac:dyDescent="0.25">
      <c r="A621" s="11" t="s">
        <v>1992</v>
      </c>
      <c r="B621" s="11" t="s">
        <v>1993</v>
      </c>
      <c r="C621" s="11" t="s">
        <v>2005</v>
      </c>
      <c r="D621" s="11" t="s">
        <v>2005</v>
      </c>
      <c r="E621" s="11" t="s">
        <v>510</v>
      </c>
      <c r="F621" s="11" t="s">
        <v>2379</v>
      </c>
      <c r="G621" s="69">
        <v>150</v>
      </c>
    </row>
    <row r="622" spans="1:7" x14ac:dyDescent="0.25">
      <c r="A622" s="11" t="s">
        <v>1992</v>
      </c>
      <c r="B622" s="11" t="s">
        <v>1993</v>
      </c>
      <c r="C622" s="11" t="s">
        <v>2005</v>
      </c>
      <c r="D622" s="11" t="s">
        <v>2005</v>
      </c>
      <c r="E622" s="11" t="s">
        <v>109</v>
      </c>
      <c r="F622" s="11" t="s">
        <v>2434</v>
      </c>
      <c r="G622" s="69">
        <v>3900</v>
      </c>
    </row>
    <row r="623" spans="1:7" x14ac:dyDescent="0.25">
      <c r="A623" s="11" t="s">
        <v>1992</v>
      </c>
      <c r="B623" s="11" t="s">
        <v>1993</v>
      </c>
      <c r="C623" s="11" t="s">
        <v>2005</v>
      </c>
      <c r="D623" s="11" t="s">
        <v>2005</v>
      </c>
      <c r="E623" s="11" t="s">
        <v>383</v>
      </c>
      <c r="F623" s="11" t="s">
        <v>2465</v>
      </c>
      <c r="G623" s="69">
        <v>450</v>
      </c>
    </row>
    <row r="624" spans="1:7" x14ac:dyDescent="0.25">
      <c r="A624" s="11" t="s">
        <v>1992</v>
      </c>
      <c r="B624" s="11" t="s">
        <v>1993</v>
      </c>
      <c r="C624" s="11" t="s">
        <v>2005</v>
      </c>
      <c r="D624" s="11" t="s">
        <v>2005</v>
      </c>
      <c r="E624" s="11" t="s">
        <v>199</v>
      </c>
      <c r="F624" s="11" t="s">
        <v>2507</v>
      </c>
      <c r="G624" s="69">
        <v>150</v>
      </c>
    </row>
    <row r="625" spans="1:7" x14ac:dyDescent="0.25">
      <c r="A625" s="11" t="s">
        <v>1992</v>
      </c>
      <c r="B625" s="11" t="s">
        <v>1993</v>
      </c>
      <c r="C625" s="11" t="s">
        <v>2005</v>
      </c>
      <c r="D625" s="11" t="s">
        <v>2005</v>
      </c>
      <c r="E625" s="11" t="s">
        <v>112</v>
      </c>
      <c r="F625" s="11" t="s">
        <v>2573</v>
      </c>
      <c r="G625" s="69">
        <v>750</v>
      </c>
    </row>
    <row r="626" spans="1:7" x14ac:dyDescent="0.25">
      <c r="A626" s="11" t="s">
        <v>1992</v>
      </c>
      <c r="B626" s="11" t="s">
        <v>1993</v>
      </c>
      <c r="C626" s="11" t="s">
        <v>2005</v>
      </c>
      <c r="D626" s="11" t="s">
        <v>2005</v>
      </c>
      <c r="E626" s="11" t="s">
        <v>509</v>
      </c>
      <c r="F626" s="11" t="s">
        <v>2606</v>
      </c>
      <c r="G626" s="69">
        <v>800</v>
      </c>
    </row>
    <row r="627" spans="1:7" x14ac:dyDescent="0.25">
      <c r="A627" s="11" t="s">
        <v>1992</v>
      </c>
      <c r="B627" s="11" t="s">
        <v>1993</v>
      </c>
      <c r="C627" s="11" t="s">
        <v>2005</v>
      </c>
      <c r="D627" s="11" t="s">
        <v>2005</v>
      </c>
      <c r="E627" s="11" t="s">
        <v>250</v>
      </c>
      <c r="F627" s="11" t="s">
        <v>2653</v>
      </c>
      <c r="G627" s="69">
        <v>100</v>
      </c>
    </row>
    <row r="628" spans="1:7" x14ac:dyDescent="0.25">
      <c r="A628" s="11" t="s">
        <v>1992</v>
      </c>
      <c r="B628" s="11" t="s">
        <v>1993</v>
      </c>
      <c r="C628" s="11" t="s">
        <v>2005</v>
      </c>
      <c r="D628" s="11" t="s">
        <v>2005</v>
      </c>
      <c r="E628" s="11" t="s">
        <v>409</v>
      </c>
      <c r="F628" s="11" t="s">
        <v>2657</v>
      </c>
      <c r="G628" s="69">
        <v>1700</v>
      </c>
    </row>
    <row r="629" spans="1:7" x14ac:dyDescent="0.25">
      <c r="A629" s="11" t="s">
        <v>1992</v>
      </c>
      <c r="B629" s="11" t="s">
        <v>1993</v>
      </c>
      <c r="C629" s="11" t="s">
        <v>2005</v>
      </c>
      <c r="D629" s="11" t="s">
        <v>2005</v>
      </c>
      <c r="E629" s="11" t="s">
        <v>475</v>
      </c>
      <c r="F629" s="11" t="s">
        <v>2665</v>
      </c>
      <c r="G629" s="69">
        <v>2450</v>
      </c>
    </row>
    <row r="630" spans="1:7" x14ac:dyDescent="0.25">
      <c r="A630" s="11" t="s">
        <v>1992</v>
      </c>
      <c r="B630" s="11" t="s">
        <v>1993</v>
      </c>
      <c r="C630" s="11" t="s">
        <v>2005</v>
      </c>
      <c r="D630" s="11" t="s">
        <v>2005</v>
      </c>
      <c r="E630" s="11" t="s">
        <v>260</v>
      </c>
      <c r="F630" s="11" t="s">
        <v>2668</v>
      </c>
      <c r="G630" s="69">
        <v>3000</v>
      </c>
    </row>
    <row r="631" spans="1:7" x14ac:dyDescent="0.25">
      <c r="A631" s="11" t="s">
        <v>1992</v>
      </c>
      <c r="B631" s="11" t="s">
        <v>1993</v>
      </c>
      <c r="C631" s="11" t="s">
        <v>2005</v>
      </c>
      <c r="D631" s="11" t="s">
        <v>2005</v>
      </c>
      <c r="E631" s="11" t="s">
        <v>305</v>
      </c>
      <c r="F631" s="11" t="s">
        <v>2694</v>
      </c>
      <c r="G631" s="69">
        <v>100</v>
      </c>
    </row>
    <row r="632" spans="1:7" x14ac:dyDescent="0.25">
      <c r="A632" s="11" t="s">
        <v>1992</v>
      </c>
      <c r="B632" s="11" t="s">
        <v>1993</v>
      </c>
      <c r="C632" s="11" t="s">
        <v>2005</v>
      </c>
      <c r="D632" s="11" t="s">
        <v>2005</v>
      </c>
      <c r="E632" s="11" t="s">
        <v>408</v>
      </c>
      <c r="F632" s="11" t="s">
        <v>2696</v>
      </c>
      <c r="G632" s="69">
        <v>250</v>
      </c>
    </row>
    <row r="633" spans="1:7" x14ac:dyDescent="0.25">
      <c r="A633" s="11" t="s">
        <v>1992</v>
      </c>
      <c r="B633" s="11" t="s">
        <v>1993</v>
      </c>
      <c r="C633" s="11" t="s">
        <v>2005</v>
      </c>
      <c r="D633" s="11" t="s">
        <v>2005</v>
      </c>
      <c r="E633" s="11" t="s">
        <v>163</v>
      </c>
      <c r="F633" s="11" t="s">
        <v>2723</v>
      </c>
      <c r="G633" s="69">
        <v>800</v>
      </c>
    </row>
    <row r="634" spans="1:7" x14ac:dyDescent="0.25">
      <c r="A634" s="11" t="s">
        <v>1992</v>
      </c>
      <c r="B634" s="11" t="s">
        <v>1993</v>
      </c>
      <c r="C634" s="11" t="s">
        <v>884</v>
      </c>
      <c r="D634" s="11" t="s">
        <v>884</v>
      </c>
      <c r="E634" s="11" t="s">
        <v>395</v>
      </c>
      <c r="F634" s="11" t="s">
        <v>2030</v>
      </c>
      <c r="G634" s="69">
        <v>1100</v>
      </c>
    </row>
    <row r="635" spans="1:7" x14ac:dyDescent="0.25">
      <c r="A635" s="11" t="s">
        <v>1992</v>
      </c>
      <c r="B635" s="11" t="s">
        <v>1993</v>
      </c>
      <c r="C635" s="11" t="s">
        <v>884</v>
      </c>
      <c r="D635" s="11" t="s">
        <v>884</v>
      </c>
      <c r="E635" s="11" t="s">
        <v>394</v>
      </c>
      <c r="F635" s="11" t="s">
        <v>2088</v>
      </c>
      <c r="G635" s="69">
        <v>300</v>
      </c>
    </row>
    <row r="636" spans="1:7" x14ac:dyDescent="0.25">
      <c r="A636" s="11" t="s">
        <v>1992</v>
      </c>
      <c r="B636" s="11" t="s">
        <v>1993</v>
      </c>
      <c r="C636" s="11" t="s">
        <v>884</v>
      </c>
      <c r="D636" s="11" t="s">
        <v>884</v>
      </c>
      <c r="E636" s="11" t="s">
        <v>505</v>
      </c>
      <c r="F636" s="11" t="s">
        <v>2094</v>
      </c>
      <c r="G636" s="69">
        <v>100</v>
      </c>
    </row>
    <row r="637" spans="1:7" x14ac:dyDescent="0.25">
      <c r="A637" s="11" t="s">
        <v>1992</v>
      </c>
      <c r="B637" s="11" t="s">
        <v>1993</v>
      </c>
      <c r="C637" s="11" t="s">
        <v>884</v>
      </c>
      <c r="D637" s="11" t="s">
        <v>884</v>
      </c>
      <c r="E637" s="11" t="s">
        <v>527</v>
      </c>
      <c r="F637" s="11" t="s">
        <v>2098</v>
      </c>
      <c r="G637" s="69">
        <v>100</v>
      </c>
    </row>
    <row r="638" spans="1:7" x14ac:dyDescent="0.25">
      <c r="A638" s="11" t="s">
        <v>1992</v>
      </c>
      <c r="B638" s="11" t="s">
        <v>1993</v>
      </c>
      <c r="C638" s="11" t="s">
        <v>884</v>
      </c>
      <c r="D638" s="11" t="s">
        <v>884</v>
      </c>
      <c r="E638" s="11" t="s">
        <v>269</v>
      </c>
      <c r="F638" s="11" t="s">
        <v>2130</v>
      </c>
      <c r="G638" s="69">
        <v>550</v>
      </c>
    </row>
    <row r="639" spans="1:7" x14ac:dyDescent="0.25">
      <c r="A639" s="11" t="s">
        <v>1992</v>
      </c>
      <c r="B639" s="11" t="s">
        <v>1993</v>
      </c>
      <c r="C639" s="11" t="s">
        <v>884</v>
      </c>
      <c r="D639" s="11" t="s">
        <v>884</v>
      </c>
      <c r="E639" s="11" t="s">
        <v>504</v>
      </c>
      <c r="F639" s="11" t="s">
        <v>2149</v>
      </c>
      <c r="G639" s="69">
        <v>250</v>
      </c>
    </row>
    <row r="640" spans="1:7" x14ac:dyDescent="0.25">
      <c r="A640" s="11" t="s">
        <v>1992</v>
      </c>
      <c r="B640" s="11" t="s">
        <v>1993</v>
      </c>
      <c r="C640" s="11" t="s">
        <v>884</v>
      </c>
      <c r="D640" s="11" t="s">
        <v>884</v>
      </c>
      <c r="E640" s="11" t="s">
        <v>2151</v>
      </c>
      <c r="F640" s="11" t="s">
        <v>2152</v>
      </c>
      <c r="G640" s="69">
        <v>250</v>
      </c>
    </row>
    <row r="641" spans="1:7" x14ac:dyDescent="0.25">
      <c r="A641" s="11" t="s">
        <v>1992</v>
      </c>
      <c r="B641" s="11" t="s">
        <v>1993</v>
      </c>
      <c r="C641" s="11" t="s">
        <v>884</v>
      </c>
      <c r="D641" s="11" t="s">
        <v>884</v>
      </c>
      <c r="E641" s="11" t="s">
        <v>167</v>
      </c>
      <c r="F641" s="11" t="s">
        <v>2156</v>
      </c>
      <c r="G641" s="69">
        <v>1050</v>
      </c>
    </row>
    <row r="642" spans="1:7" x14ac:dyDescent="0.25">
      <c r="A642" s="11" t="s">
        <v>1992</v>
      </c>
      <c r="B642" s="11" t="s">
        <v>1993</v>
      </c>
      <c r="C642" s="11" t="s">
        <v>884</v>
      </c>
      <c r="D642" s="11" t="s">
        <v>884</v>
      </c>
      <c r="E642" s="11" t="s">
        <v>511</v>
      </c>
      <c r="F642" s="11" t="s">
        <v>2161</v>
      </c>
      <c r="G642" s="69">
        <v>100</v>
      </c>
    </row>
    <row r="643" spans="1:7" x14ac:dyDescent="0.25">
      <c r="A643" s="11" t="s">
        <v>1992</v>
      </c>
      <c r="B643" s="11" t="s">
        <v>1993</v>
      </c>
      <c r="C643" s="11" t="s">
        <v>884</v>
      </c>
      <c r="D643" s="11" t="s">
        <v>884</v>
      </c>
      <c r="E643" s="11" t="s">
        <v>503</v>
      </c>
      <c r="F643" s="11" t="s">
        <v>2177</v>
      </c>
      <c r="G643" s="69">
        <v>300</v>
      </c>
    </row>
    <row r="644" spans="1:7" x14ac:dyDescent="0.25">
      <c r="A644" s="11" t="s">
        <v>1992</v>
      </c>
      <c r="B644" s="11" t="s">
        <v>1993</v>
      </c>
      <c r="C644" s="11" t="s">
        <v>884</v>
      </c>
      <c r="D644" s="11" t="s">
        <v>884</v>
      </c>
      <c r="E644" s="11" t="s">
        <v>162</v>
      </c>
      <c r="F644" s="11" t="s">
        <v>2180</v>
      </c>
      <c r="G644" s="69">
        <v>900</v>
      </c>
    </row>
    <row r="645" spans="1:7" x14ac:dyDescent="0.25">
      <c r="A645" s="11" t="s">
        <v>1992</v>
      </c>
      <c r="B645" s="11" t="s">
        <v>1993</v>
      </c>
      <c r="C645" s="11" t="s">
        <v>884</v>
      </c>
      <c r="D645" s="11" t="s">
        <v>884</v>
      </c>
      <c r="E645" s="11" t="s">
        <v>278</v>
      </c>
      <c r="F645" s="11" t="s">
        <v>2181</v>
      </c>
      <c r="G645" s="69">
        <v>100</v>
      </c>
    </row>
    <row r="646" spans="1:7" x14ac:dyDescent="0.25">
      <c r="A646" s="11" t="s">
        <v>1992</v>
      </c>
      <c r="B646" s="11" t="s">
        <v>1993</v>
      </c>
      <c r="C646" s="11" t="s">
        <v>884</v>
      </c>
      <c r="D646" s="11" t="s">
        <v>884</v>
      </c>
      <c r="E646" s="11" t="s">
        <v>309</v>
      </c>
      <c r="F646" s="11" t="s">
        <v>2181</v>
      </c>
      <c r="G646" s="69">
        <v>100</v>
      </c>
    </row>
    <row r="647" spans="1:7" x14ac:dyDescent="0.25">
      <c r="A647" s="11" t="s">
        <v>1992</v>
      </c>
      <c r="B647" s="11" t="s">
        <v>1993</v>
      </c>
      <c r="C647" s="11" t="s">
        <v>884</v>
      </c>
      <c r="D647" s="11" t="s">
        <v>884</v>
      </c>
      <c r="E647" s="11" t="s">
        <v>2223</v>
      </c>
      <c r="F647" s="11" t="s">
        <v>2224</v>
      </c>
      <c r="G647" s="69">
        <v>1400</v>
      </c>
    </row>
    <row r="648" spans="1:7" x14ac:dyDescent="0.25">
      <c r="A648" s="11" t="s">
        <v>1992</v>
      </c>
      <c r="B648" s="11" t="s">
        <v>1993</v>
      </c>
      <c r="C648" s="11" t="s">
        <v>884</v>
      </c>
      <c r="D648" s="11" t="s">
        <v>884</v>
      </c>
      <c r="E648" s="11" t="s">
        <v>382</v>
      </c>
      <c r="F648" s="11" t="s">
        <v>2304</v>
      </c>
      <c r="G648" s="69">
        <v>450</v>
      </c>
    </row>
    <row r="649" spans="1:7" x14ac:dyDescent="0.25">
      <c r="A649" s="11" t="s">
        <v>1992</v>
      </c>
      <c r="B649" s="11" t="s">
        <v>1993</v>
      </c>
      <c r="C649" s="11" t="s">
        <v>884</v>
      </c>
      <c r="D649" s="11" t="s">
        <v>884</v>
      </c>
      <c r="E649" s="11" t="s">
        <v>508</v>
      </c>
      <c r="F649" s="11" t="s">
        <v>2352</v>
      </c>
      <c r="G649" s="69">
        <v>800</v>
      </c>
    </row>
    <row r="650" spans="1:7" x14ac:dyDescent="0.25">
      <c r="A650" s="11" t="s">
        <v>1992</v>
      </c>
      <c r="B650" s="11" t="s">
        <v>1993</v>
      </c>
      <c r="C650" s="11" t="s">
        <v>884</v>
      </c>
      <c r="D650" s="11" t="s">
        <v>884</v>
      </c>
      <c r="E650" s="11" t="s">
        <v>108</v>
      </c>
      <c r="F650" s="11" t="s">
        <v>2369</v>
      </c>
      <c r="G650" s="69">
        <v>900</v>
      </c>
    </row>
    <row r="651" spans="1:7" x14ac:dyDescent="0.25">
      <c r="A651" s="11" t="s">
        <v>1992</v>
      </c>
      <c r="B651" s="11" t="s">
        <v>1993</v>
      </c>
      <c r="C651" s="11" t="s">
        <v>884</v>
      </c>
      <c r="D651" s="11" t="s">
        <v>884</v>
      </c>
      <c r="E651" s="11" t="s">
        <v>111</v>
      </c>
      <c r="F651" s="11" t="s">
        <v>2369</v>
      </c>
      <c r="G651" s="69">
        <v>550</v>
      </c>
    </row>
    <row r="652" spans="1:7" x14ac:dyDescent="0.25">
      <c r="A652" s="11" t="s">
        <v>1992</v>
      </c>
      <c r="B652" s="11" t="s">
        <v>1993</v>
      </c>
      <c r="C652" s="11" t="s">
        <v>884</v>
      </c>
      <c r="D652" s="11" t="s">
        <v>884</v>
      </c>
      <c r="E652" s="11" t="s">
        <v>510</v>
      </c>
      <c r="F652" s="11" t="s">
        <v>2379</v>
      </c>
      <c r="G652" s="69">
        <v>150</v>
      </c>
    </row>
    <row r="653" spans="1:7" x14ac:dyDescent="0.25">
      <c r="A653" s="11" t="s">
        <v>1992</v>
      </c>
      <c r="B653" s="11" t="s">
        <v>1993</v>
      </c>
      <c r="C653" s="11" t="s">
        <v>884</v>
      </c>
      <c r="D653" s="11" t="s">
        <v>884</v>
      </c>
      <c r="E653" s="11" t="s">
        <v>107</v>
      </c>
      <c r="F653" s="11" t="s">
        <v>2434</v>
      </c>
      <c r="G653" s="69">
        <v>3350</v>
      </c>
    </row>
    <row r="654" spans="1:7" x14ac:dyDescent="0.25">
      <c r="A654" s="11" t="s">
        <v>1992</v>
      </c>
      <c r="B654" s="11" t="s">
        <v>1993</v>
      </c>
      <c r="C654" s="11" t="s">
        <v>884</v>
      </c>
      <c r="D654" s="11" t="s">
        <v>884</v>
      </c>
      <c r="E654" s="11" t="s">
        <v>2458</v>
      </c>
      <c r="F654" s="11" t="s">
        <v>2459</v>
      </c>
      <c r="G654" s="69">
        <v>600</v>
      </c>
    </row>
    <row r="655" spans="1:7" x14ac:dyDescent="0.25">
      <c r="A655" s="11" t="s">
        <v>1992</v>
      </c>
      <c r="B655" s="11" t="s">
        <v>1993</v>
      </c>
      <c r="C655" s="11" t="s">
        <v>884</v>
      </c>
      <c r="D655" s="11" t="s">
        <v>884</v>
      </c>
      <c r="E655" s="11" t="s">
        <v>383</v>
      </c>
      <c r="F655" s="11" t="s">
        <v>2465</v>
      </c>
      <c r="G655" s="69">
        <v>450</v>
      </c>
    </row>
    <row r="656" spans="1:7" x14ac:dyDescent="0.25">
      <c r="A656" s="11" t="s">
        <v>1992</v>
      </c>
      <c r="B656" s="11" t="s">
        <v>1993</v>
      </c>
      <c r="C656" s="11" t="s">
        <v>884</v>
      </c>
      <c r="D656" s="11" t="s">
        <v>884</v>
      </c>
      <c r="E656" s="11" t="s">
        <v>323</v>
      </c>
      <c r="F656" s="11" t="s">
        <v>2498</v>
      </c>
      <c r="G656" s="69">
        <v>450</v>
      </c>
    </row>
    <row r="657" spans="1:7" x14ac:dyDescent="0.25">
      <c r="A657" s="11" t="s">
        <v>1992</v>
      </c>
      <c r="B657" s="11" t="s">
        <v>1993</v>
      </c>
      <c r="C657" s="11" t="s">
        <v>884</v>
      </c>
      <c r="D657" s="11" t="s">
        <v>884</v>
      </c>
      <c r="E657" s="11" t="s">
        <v>199</v>
      </c>
      <c r="F657" s="11" t="s">
        <v>2507</v>
      </c>
      <c r="G657" s="69">
        <v>150</v>
      </c>
    </row>
    <row r="658" spans="1:7" x14ac:dyDescent="0.25">
      <c r="A658" s="11" t="s">
        <v>1992</v>
      </c>
      <c r="B658" s="11" t="s">
        <v>1993</v>
      </c>
      <c r="C658" s="11" t="s">
        <v>884</v>
      </c>
      <c r="D658" s="11" t="s">
        <v>884</v>
      </c>
      <c r="E658" s="11" t="s">
        <v>239</v>
      </c>
      <c r="F658" s="11" t="s">
        <v>2529</v>
      </c>
      <c r="G658" s="69">
        <v>150</v>
      </c>
    </row>
    <row r="659" spans="1:7" x14ac:dyDescent="0.25">
      <c r="A659" s="11" t="s">
        <v>1992</v>
      </c>
      <c r="B659" s="11" t="s">
        <v>1993</v>
      </c>
      <c r="C659" s="11" t="s">
        <v>884</v>
      </c>
      <c r="D659" s="11" t="s">
        <v>884</v>
      </c>
      <c r="E659" s="11" t="s">
        <v>241</v>
      </c>
      <c r="F659" s="11" t="s">
        <v>2529</v>
      </c>
      <c r="G659" s="69">
        <v>100</v>
      </c>
    </row>
    <row r="660" spans="1:7" x14ac:dyDescent="0.25">
      <c r="A660" s="11" t="s">
        <v>1992</v>
      </c>
      <c r="B660" s="11" t="s">
        <v>1993</v>
      </c>
      <c r="C660" s="11" t="s">
        <v>884</v>
      </c>
      <c r="D660" s="11" t="s">
        <v>884</v>
      </c>
      <c r="E660" s="11" t="s">
        <v>2574</v>
      </c>
      <c r="F660" s="11" t="s">
        <v>2573</v>
      </c>
      <c r="G660" s="69">
        <v>1250</v>
      </c>
    </row>
    <row r="661" spans="1:7" x14ac:dyDescent="0.25">
      <c r="A661" s="11" t="s">
        <v>1992</v>
      </c>
      <c r="B661" s="11" t="s">
        <v>1993</v>
      </c>
      <c r="C661" s="11" t="s">
        <v>884</v>
      </c>
      <c r="D661" s="11" t="s">
        <v>884</v>
      </c>
      <c r="E661" s="11" t="s">
        <v>198</v>
      </c>
      <c r="F661" s="11" t="s">
        <v>2587</v>
      </c>
      <c r="G661" s="69">
        <v>150</v>
      </c>
    </row>
    <row r="662" spans="1:7" x14ac:dyDescent="0.25">
      <c r="A662" s="11" t="s">
        <v>1992</v>
      </c>
      <c r="B662" s="11" t="s">
        <v>1993</v>
      </c>
      <c r="C662" s="11" t="s">
        <v>884</v>
      </c>
      <c r="D662" s="11" t="s">
        <v>884</v>
      </c>
      <c r="E662" s="11" t="s">
        <v>844</v>
      </c>
      <c r="F662" s="11" t="s">
        <v>2618</v>
      </c>
      <c r="G662" s="69">
        <v>2550</v>
      </c>
    </row>
    <row r="663" spans="1:7" x14ac:dyDescent="0.25">
      <c r="A663" s="11" t="s">
        <v>1992</v>
      </c>
      <c r="B663" s="11" t="s">
        <v>1993</v>
      </c>
      <c r="C663" s="11" t="s">
        <v>884</v>
      </c>
      <c r="D663" s="11" t="s">
        <v>884</v>
      </c>
      <c r="E663" s="11" t="s">
        <v>113</v>
      </c>
      <c r="F663" s="11" t="s">
        <v>2649</v>
      </c>
      <c r="G663" s="69">
        <v>400</v>
      </c>
    </row>
    <row r="664" spans="1:7" x14ac:dyDescent="0.25">
      <c r="A664" s="11" t="s">
        <v>1992</v>
      </c>
      <c r="B664" s="11" t="s">
        <v>1993</v>
      </c>
      <c r="C664" s="11" t="s">
        <v>884</v>
      </c>
      <c r="D664" s="11" t="s">
        <v>884</v>
      </c>
      <c r="E664" s="11" t="s">
        <v>250</v>
      </c>
      <c r="F664" s="11" t="s">
        <v>2653</v>
      </c>
      <c r="G664" s="69">
        <v>100</v>
      </c>
    </row>
    <row r="665" spans="1:7" x14ac:dyDescent="0.25">
      <c r="A665" s="11" t="s">
        <v>1992</v>
      </c>
      <c r="B665" s="11" t="s">
        <v>1993</v>
      </c>
      <c r="C665" s="11" t="s">
        <v>884</v>
      </c>
      <c r="D665" s="11" t="s">
        <v>884</v>
      </c>
      <c r="E665" s="11" t="s">
        <v>345</v>
      </c>
      <c r="F665" s="11" t="s">
        <v>2668</v>
      </c>
      <c r="G665" s="69">
        <v>750</v>
      </c>
    </row>
    <row r="666" spans="1:7" x14ac:dyDescent="0.25">
      <c r="A666" s="11" t="s">
        <v>1992</v>
      </c>
      <c r="B666" s="11" t="s">
        <v>1993</v>
      </c>
      <c r="C666" s="11" t="s">
        <v>884</v>
      </c>
      <c r="D666" s="11" t="s">
        <v>884</v>
      </c>
      <c r="E666" s="11" t="s">
        <v>569</v>
      </c>
      <c r="F666" s="11" t="s">
        <v>2672</v>
      </c>
      <c r="G666" s="69">
        <v>600</v>
      </c>
    </row>
    <row r="667" spans="1:7" x14ac:dyDescent="0.25">
      <c r="A667" s="11" t="s">
        <v>1992</v>
      </c>
      <c r="B667" s="11" t="s">
        <v>1993</v>
      </c>
      <c r="C667" s="11" t="s">
        <v>884</v>
      </c>
      <c r="D667" s="11" t="s">
        <v>884</v>
      </c>
      <c r="E667" s="11" t="s">
        <v>2681</v>
      </c>
      <c r="F667" s="11" t="s">
        <v>2682</v>
      </c>
      <c r="G667" s="69">
        <v>1450</v>
      </c>
    </row>
    <row r="668" spans="1:7" x14ac:dyDescent="0.25">
      <c r="A668" s="11" t="s">
        <v>1992</v>
      </c>
      <c r="B668" s="11" t="s">
        <v>1993</v>
      </c>
      <c r="C668" s="11" t="s">
        <v>884</v>
      </c>
      <c r="D668" s="11" t="s">
        <v>884</v>
      </c>
      <c r="E668" s="11" t="s">
        <v>270</v>
      </c>
      <c r="F668" s="11" t="s">
        <v>2690</v>
      </c>
      <c r="G668" s="69">
        <v>150</v>
      </c>
    </row>
    <row r="669" spans="1:7" x14ac:dyDescent="0.25">
      <c r="A669" s="11" t="s">
        <v>1992</v>
      </c>
      <c r="B669" s="11" t="s">
        <v>1993</v>
      </c>
      <c r="C669" s="11" t="s">
        <v>884</v>
      </c>
      <c r="D669" s="11" t="s">
        <v>884</v>
      </c>
      <c r="E669" s="11" t="s">
        <v>393</v>
      </c>
      <c r="F669" s="11" t="s">
        <v>2696</v>
      </c>
      <c r="G669" s="69">
        <v>300</v>
      </c>
    </row>
    <row r="670" spans="1:7" x14ac:dyDescent="0.25">
      <c r="A670" s="11" t="s">
        <v>1992</v>
      </c>
      <c r="B670" s="11" t="s">
        <v>1993</v>
      </c>
      <c r="C670" s="11" t="s">
        <v>884</v>
      </c>
      <c r="D670" s="11" t="s">
        <v>884</v>
      </c>
      <c r="E670" s="11" t="s">
        <v>502</v>
      </c>
      <c r="F670" s="11" t="s">
        <v>2696</v>
      </c>
      <c r="G670" s="69">
        <v>250</v>
      </c>
    </row>
    <row r="671" spans="1:7" x14ac:dyDescent="0.25">
      <c r="A671" s="11" t="s">
        <v>1992</v>
      </c>
      <c r="B671" s="11" t="s">
        <v>2014</v>
      </c>
      <c r="C671" s="11" t="s">
        <v>2035</v>
      </c>
      <c r="D671" s="11" t="s">
        <v>2035</v>
      </c>
      <c r="E671" s="11" t="s">
        <v>763</v>
      </c>
      <c r="F671" s="11" t="s">
        <v>2036</v>
      </c>
      <c r="G671" s="69">
        <v>6000</v>
      </c>
    </row>
    <row r="672" spans="1:7" x14ac:dyDescent="0.25">
      <c r="A672" s="11" t="s">
        <v>1992</v>
      </c>
      <c r="B672" s="11" t="s">
        <v>1993</v>
      </c>
      <c r="C672" s="11" t="s">
        <v>2035</v>
      </c>
      <c r="D672" s="11" t="s">
        <v>2035</v>
      </c>
      <c r="E672" s="11" t="s">
        <v>762</v>
      </c>
      <c r="F672" s="11" t="s">
        <v>2126</v>
      </c>
      <c r="G672" s="69">
        <v>7800</v>
      </c>
    </row>
    <row r="673" spans="1:7" x14ac:dyDescent="0.25">
      <c r="A673" s="11" t="s">
        <v>1992</v>
      </c>
      <c r="B673" s="11" t="s">
        <v>1993</v>
      </c>
      <c r="C673" s="11" t="s">
        <v>56</v>
      </c>
      <c r="D673" s="11" t="s">
        <v>56</v>
      </c>
      <c r="E673" s="11" t="s">
        <v>727</v>
      </c>
      <c r="F673" s="11" t="s">
        <v>2001</v>
      </c>
      <c r="G673" s="69">
        <v>16600</v>
      </c>
    </row>
    <row r="674" spans="1:7" x14ac:dyDescent="0.25">
      <c r="A674" s="11" t="s">
        <v>1992</v>
      </c>
      <c r="B674" s="11" t="s">
        <v>1993</v>
      </c>
      <c r="C674" s="11" t="s">
        <v>56</v>
      </c>
      <c r="D674" s="11" t="s">
        <v>56</v>
      </c>
      <c r="E674" s="11" t="s">
        <v>395</v>
      </c>
      <c r="F674" s="11" t="s">
        <v>2030</v>
      </c>
      <c r="G674" s="69">
        <v>1100</v>
      </c>
    </row>
    <row r="675" spans="1:7" x14ac:dyDescent="0.25">
      <c r="A675" s="11" t="s">
        <v>1992</v>
      </c>
      <c r="B675" s="11" t="s">
        <v>2014</v>
      </c>
      <c r="C675" s="11" t="s">
        <v>56</v>
      </c>
      <c r="D675" s="11" t="s">
        <v>56</v>
      </c>
      <c r="E675" s="11" t="s">
        <v>763</v>
      </c>
      <c r="F675" s="11" t="s">
        <v>2036</v>
      </c>
      <c r="G675" s="69">
        <v>6000</v>
      </c>
    </row>
    <row r="676" spans="1:7" x14ac:dyDescent="0.25">
      <c r="A676" s="11" t="s">
        <v>1992</v>
      </c>
      <c r="B676" s="11" t="s">
        <v>1993</v>
      </c>
      <c r="C676" s="11" t="s">
        <v>56</v>
      </c>
      <c r="D676" s="11" t="s">
        <v>56</v>
      </c>
      <c r="E676" s="11" t="s">
        <v>394</v>
      </c>
      <c r="F676" s="11" t="s">
        <v>2088</v>
      </c>
      <c r="G676" s="69">
        <v>300</v>
      </c>
    </row>
    <row r="677" spans="1:7" x14ac:dyDescent="0.25">
      <c r="A677" s="11" t="s">
        <v>1992</v>
      </c>
      <c r="B677" s="11" t="s">
        <v>1993</v>
      </c>
      <c r="C677" s="11" t="s">
        <v>56</v>
      </c>
      <c r="D677" s="11" t="s">
        <v>56</v>
      </c>
      <c r="E677" s="11" t="s">
        <v>505</v>
      </c>
      <c r="F677" s="11" t="s">
        <v>2094</v>
      </c>
      <c r="G677" s="69">
        <v>100</v>
      </c>
    </row>
    <row r="678" spans="1:7" x14ac:dyDescent="0.25">
      <c r="A678" s="11" t="s">
        <v>1992</v>
      </c>
      <c r="B678" s="11" t="s">
        <v>1993</v>
      </c>
      <c r="C678" s="11" t="s">
        <v>56</v>
      </c>
      <c r="D678" s="11" t="s">
        <v>56</v>
      </c>
      <c r="E678" s="11" t="s">
        <v>762</v>
      </c>
      <c r="F678" s="11" t="s">
        <v>2126</v>
      </c>
      <c r="G678" s="69">
        <v>7800</v>
      </c>
    </row>
    <row r="679" spans="1:7" x14ac:dyDescent="0.25">
      <c r="A679" s="11" t="s">
        <v>1992</v>
      </c>
      <c r="B679" s="11" t="s">
        <v>1993</v>
      </c>
      <c r="C679" s="11" t="s">
        <v>56</v>
      </c>
      <c r="D679" s="11" t="s">
        <v>56</v>
      </c>
      <c r="E679" s="11" t="s">
        <v>269</v>
      </c>
      <c r="F679" s="11" t="s">
        <v>2130</v>
      </c>
      <c r="G679" s="69">
        <v>550</v>
      </c>
    </row>
    <row r="680" spans="1:7" x14ac:dyDescent="0.25">
      <c r="A680" s="11" t="s">
        <v>1992</v>
      </c>
      <c r="B680" s="11" t="s">
        <v>1993</v>
      </c>
      <c r="C680" s="11" t="s">
        <v>56</v>
      </c>
      <c r="D680" s="11" t="s">
        <v>56</v>
      </c>
      <c r="E680" s="11" t="s">
        <v>167</v>
      </c>
      <c r="F680" s="11" t="s">
        <v>2156</v>
      </c>
      <c r="G680" s="69">
        <v>1050</v>
      </c>
    </row>
    <row r="681" spans="1:7" x14ac:dyDescent="0.25">
      <c r="A681" s="11" t="s">
        <v>1992</v>
      </c>
      <c r="B681" s="11" t="s">
        <v>1993</v>
      </c>
      <c r="C681" s="11" t="s">
        <v>56</v>
      </c>
      <c r="D681" s="11" t="s">
        <v>56</v>
      </c>
      <c r="E681" s="11" t="s">
        <v>503</v>
      </c>
      <c r="F681" s="11" t="s">
        <v>2177</v>
      </c>
      <c r="G681" s="69">
        <v>300</v>
      </c>
    </row>
    <row r="682" spans="1:7" x14ac:dyDescent="0.25">
      <c r="A682" s="11" t="s">
        <v>1992</v>
      </c>
      <c r="B682" s="11" t="s">
        <v>1993</v>
      </c>
      <c r="C682" s="11" t="s">
        <v>56</v>
      </c>
      <c r="D682" s="11" t="s">
        <v>56</v>
      </c>
      <c r="E682" s="11" t="s">
        <v>162</v>
      </c>
      <c r="F682" s="11" t="s">
        <v>2180</v>
      </c>
      <c r="G682" s="69">
        <v>900</v>
      </c>
    </row>
    <row r="683" spans="1:7" x14ac:dyDescent="0.25">
      <c r="A683" s="11" t="s">
        <v>1992</v>
      </c>
      <c r="B683" s="11" t="s">
        <v>1993</v>
      </c>
      <c r="C683" s="11" t="s">
        <v>56</v>
      </c>
      <c r="D683" s="11" t="s">
        <v>56</v>
      </c>
      <c r="E683" s="11" t="s">
        <v>278</v>
      </c>
      <c r="F683" s="11" t="s">
        <v>2181</v>
      </c>
      <c r="G683" s="69">
        <v>100</v>
      </c>
    </row>
    <row r="684" spans="1:7" x14ac:dyDescent="0.25">
      <c r="A684" s="11" t="s">
        <v>1992</v>
      </c>
      <c r="B684" s="11" t="s">
        <v>1993</v>
      </c>
      <c r="C684" s="11" t="s">
        <v>56</v>
      </c>
      <c r="D684" s="11" t="s">
        <v>56</v>
      </c>
      <c r="E684" s="11" t="s">
        <v>309</v>
      </c>
      <c r="F684" s="11" t="s">
        <v>2181</v>
      </c>
      <c r="G684" s="69">
        <v>100</v>
      </c>
    </row>
    <row r="685" spans="1:7" x14ac:dyDescent="0.25">
      <c r="A685" s="11" t="s">
        <v>1992</v>
      </c>
      <c r="B685" s="11" t="s">
        <v>1993</v>
      </c>
      <c r="C685" s="11" t="s">
        <v>56</v>
      </c>
      <c r="D685" s="11" t="s">
        <v>56</v>
      </c>
      <c r="E685" s="11" t="s">
        <v>2223</v>
      </c>
      <c r="F685" s="11" t="s">
        <v>2224</v>
      </c>
      <c r="G685" s="69">
        <v>1400</v>
      </c>
    </row>
    <row r="686" spans="1:7" x14ac:dyDescent="0.25">
      <c r="A686" s="11" t="s">
        <v>1992</v>
      </c>
      <c r="B686" s="11" t="s">
        <v>1993</v>
      </c>
      <c r="C686" s="11" t="s">
        <v>56</v>
      </c>
      <c r="D686" s="11" t="s">
        <v>56</v>
      </c>
      <c r="E686" s="11" t="s">
        <v>182</v>
      </c>
      <c r="F686" s="11" t="s">
        <v>2230</v>
      </c>
      <c r="G686" s="69">
        <v>1600</v>
      </c>
    </row>
    <row r="687" spans="1:7" x14ac:dyDescent="0.25">
      <c r="A687" s="11" t="s">
        <v>1992</v>
      </c>
      <c r="B687" s="11" t="s">
        <v>1993</v>
      </c>
      <c r="C687" s="11" t="s">
        <v>56</v>
      </c>
      <c r="D687" s="11" t="s">
        <v>56</v>
      </c>
      <c r="E687" s="11" t="s">
        <v>108</v>
      </c>
      <c r="F687" s="11" t="s">
        <v>2369</v>
      </c>
      <c r="G687" s="69">
        <v>900</v>
      </c>
    </row>
    <row r="688" spans="1:7" x14ac:dyDescent="0.25">
      <c r="A688" s="11" t="s">
        <v>1992</v>
      </c>
      <c r="B688" s="11" t="s">
        <v>1993</v>
      </c>
      <c r="C688" s="11" t="s">
        <v>56</v>
      </c>
      <c r="D688" s="11" t="s">
        <v>56</v>
      </c>
      <c r="E688" s="11" t="s">
        <v>107</v>
      </c>
      <c r="F688" s="11" t="s">
        <v>2434</v>
      </c>
      <c r="G688" s="69">
        <v>3350</v>
      </c>
    </row>
    <row r="689" spans="1:7" x14ac:dyDescent="0.25">
      <c r="A689" s="11" t="s">
        <v>1992</v>
      </c>
      <c r="B689" s="11" t="s">
        <v>1993</v>
      </c>
      <c r="C689" s="11" t="s">
        <v>56</v>
      </c>
      <c r="D689" s="11" t="s">
        <v>56</v>
      </c>
      <c r="E689" s="11" t="s">
        <v>2458</v>
      </c>
      <c r="F689" s="11" t="s">
        <v>2459</v>
      </c>
      <c r="G689" s="69">
        <v>600</v>
      </c>
    </row>
    <row r="690" spans="1:7" x14ac:dyDescent="0.25">
      <c r="A690" s="11" t="s">
        <v>1992</v>
      </c>
      <c r="B690" s="11" t="s">
        <v>1993</v>
      </c>
      <c r="C690" s="11" t="s">
        <v>56</v>
      </c>
      <c r="D690" s="11" t="s">
        <v>56</v>
      </c>
      <c r="E690" s="11" t="s">
        <v>323</v>
      </c>
      <c r="F690" s="11" t="s">
        <v>2498</v>
      </c>
      <c r="G690" s="69">
        <v>450</v>
      </c>
    </row>
    <row r="691" spans="1:7" x14ac:dyDescent="0.25">
      <c r="A691" s="11" t="s">
        <v>1992</v>
      </c>
      <c r="B691" s="11" t="s">
        <v>1993</v>
      </c>
      <c r="C691" s="11" t="s">
        <v>56</v>
      </c>
      <c r="D691" s="11" t="s">
        <v>56</v>
      </c>
      <c r="E691" s="11" t="s">
        <v>199</v>
      </c>
      <c r="F691" s="11" t="s">
        <v>2507</v>
      </c>
      <c r="G691" s="69">
        <v>150</v>
      </c>
    </row>
    <row r="692" spans="1:7" x14ac:dyDescent="0.25">
      <c r="A692" s="11" t="s">
        <v>1992</v>
      </c>
      <c r="B692" s="11" t="s">
        <v>1993</v>
      </c>
      <c r="C692" s="11" t="s">
        <v>56</v>
      </c>
      <c r="D692" s="11" t="s">
        <v>56</v>
      </c>
      <c r="E692" s="11" t="s">
        <v>241</v>
      </c>
      <c r="F692" s="11" t="s">
        <v>2529</v>
      </c>
      <c r="G692" s="69">
        <v>100</v>
      </c>
    </row>
    <row r="693" spans="1:7" x14ac:dyDescent="0.25">
      <c r="A693" s="11" t="s">
        <v>1992</v>
      </c>
      <c r="B693" s="11" t="s">
        <v>1993</v>
      </c>
      <c r="C693" s="11" t="s">
        <v>56</v>
      </c>
      <c r="D693" s="11" t="s">
        <v>56</v>
      </c>
      <c r="E693" s="11" t="s">
        <v>112</v>
      </c>
      <c r="F693" s="11" t="s">
        <v>2573</v>
      </c>
      <c r="G693" s="69">
        <v>750</v>
      </c>
    </row>
    <row r="694" spans="1:7" x14ac:dyDescent="0.25">
      <c r="A694" s="11" t="s">
        <v>1992</v>
      </c>
      <c r="B694" s="11" t="s">
        <v>1993</v>
      </c>
      <c r="C694" s="11" t="s">
        <v>56</v>
      </c>
      <c r="D694" s="11" t="s">
        <v>56</v>
      </c>
      <c r="E694" s="11" t="s">
        <v>198</v>
      </c>
      <c r="F694" s="11" t="s">
        <v>2587</v>
      </c>
      <c r="G694" s="69">
        <v>150</v>
      </c>
    </row>
    <row r="695" spans="1:7" x14ac:dyDescent="0.25">
      <c r="A695" s="11" t="s">
        <v>1992</v>
      </c>
      <c r="B695" s="11" t="s">
        <v>1993</v>
      </c>
      <c r="C695" s="11" t="s">
        <v>56</v>
      </c>
      <c r="D695" s="11" t="s">
        <v>56</v>
      </c>
      <c r="E695" s="11" t="s">
        <v>813</v>
      </c>
      <c r="F695" s="11" t="s">
        <v>2644</v>
      </c>
      <c r="G695" s="69">
        <v>5000</v>
      </c>
    </row>
    <row r="696" spans="1:7" x14ac:dyDescent="0.25">
      <c r="A696" s="11" t="s">
        <v>1992</v>
      </c>
      <c r="B696" s="11" t="s">
        <v>1993</v>
      </c>
      <c r="C696" s="11" t="s">
        <v>56</v>
      </c>
      <c r="D696" s="11" t="s">
        <v>56</v>
      </c>
      <c r="E696" s="11" t="s">
        <v>250</v>
      </c>
      <c r="F696" s="11" t="s">
        <v>2653</v>
      </c>
      <c r="G696" s="69">
        <v>100</v>
      </c>
    </row>
    <row r="697" spans="1:7" x14ac:dyDescent="0.25">
      <c r="A697" s="11" t="s">
        <v>1992</v>
      </c>
      <c r="B697" s="11" t="s">
        <v>1993</v>
      </c>
      <c r="C697" s="11" t="s">
        <v>56</v>
      </c>
      <c r="D697" s="11" t="s">
        <v>56</v>
      </c>
      <c r="E697" s="11" t="s">
        <v>425</v>
      </c>
      <c r="F697" s="11" t="s">
        <v>2657</v>
      </c>
      <c r="G697" s="69">
        <v>1300</v>
      </c>
    </row>
    <row r="698" spans="1:7" x14ac:dyDescent="0.25">
      <c r="A698" s="11" t="s">
        <v>1992</v>
      </c>
      <c r="B698" s="11" t="s">
        <v>1993</v>
      </c>
      <c r="C698" s="11" t="s">
        <v>56</v>
      </c>
      <c r="D698" s="11" t="s">
        <v>56</v>
      </c>
      <c r="E698" s="11" t="s">
        <v>345</v>
      </c>
      <c r="F698" s="11" t="s">
        <v>2668</v>
      </c>
      <c r="G698" s="69">
        <v>750</v>
      </c>
    </row>
    <row r="699" spans="1:7" x14ac:dyDescent="0.25">
      <c r="A699" s="11" t="s">
        <v>1992</v>
      </c>
      <c r="B699" s="11" t="s">
        <v>1993</v>
      </c>
      <c r="C699" s="11" t="s">
        <v>56</v>
      </c>
      <c r="D699" s="11" t="s">
        <v>56</v>
      </c>
      <c r="E699" s="11" t="s">
        <v>270</v>
      </c>
      <c r="F699" s="11" t="s">
        <v>2690</v>
      </c>
      <c r="G699" s="69">
        <v>150</v>
      </c>
    </row>
    <row r="700" spans="1:7" x14ac:dyDescent="0.25">
      <c r="A700" s="11" t="s">
        <v>1992</v>
      </c>
      <c r="B700" s="11" t="s">
        <v>1993</v>
      </c>
      <c r="C700" s="11" t="s">
        <v>56</v>
      </c>
      <c r="D700" s="11" t="s">
        <v>56</v>
      </c>
      <c r="E700" s="11" t="s">
        <v>393</v>
      </c>
      <c r="F700" s="11" t="s">
        <v>2696</v>
      </c>
      <c r="G700" s="69">
        <v>300</v>
      </c>
    </row>
    <row r="701" spans="1:7" x14ac:dyDescent="0.25">
      <c r="A701" s="11" t="s">
        <v>1992</v>
      </c>
      <c r="B701" s="11" t="s">
        <v>1993</v>
      </c>
      <c r="C701" s="11" t="s">
        <v>2006</v>
      </c>
      <c r="D701" s="11" t="s">
        <v>2006</v>
      </c>
      <c r="E701" s="11" t="s">
        <v>727</v>
      </c>
      <c r="F701" s="11" t="s">
        <v>2001</v>
      </c>
      <c r="G701" s="69">
        <v>16600</v>
      </c>
    </row>
    <row r="702" spans="1:7" x14ac:dyDescent="0.25">
      <c r="A702" s="11" t="s">
        <v>1992</v>
      </c>
      <c r="B702" s="11" t="s">
        <v>1993</v>
      </c>
      <c r="C702" s="11" t="s">
        <v>2006</v>
      </c>
      <c r="D702" s="11" t="s">
        <v>2006</v>
      </c>
      <c r="E702" s="11" t="s">
        <v>167</v>
      </c>
      <c r="F702" s="11" t="s">
        <v>2156</v>
      </c>
      <c r="G702" s="69">
        <v>1050</v>
      </c>
    </row>
    <row r="703" spans="1:7" x14ac:dyDescent="0.25">
      <c r="A703" s="11" t="s">
        <v>1992</v>
      </c>
      <c r="B703" s="11" t="s">
        <v>1993</v>
      </c>
      <c r="C703" s="11" t="s">
        <v>2006</v>
      </c>
      <c r="D703" s="11" t="s">
        <v>2006</v>
      </c>
      <c r="E703" s="11" t="s">
        <v>503</v>
      </c>
      <c r="F703" s="11" t="s">
        <v>2177</v>
      </c>
      <c r="G703" s="69">
        <v>300</v>
      </c>
    </row>
    <row r="704" spans="1:7" x14ac:dyDescent="0.25">
      <c r="A704" s="11" t="s">
        <v>1992</v>
      </c>
      <c r="B704" s="11" t="s">
        <v>1993</v>
      </c>
      <c r="C704" s="11" t="s">
        <v>2006</v>
      </c>
      <c r="D704" s="11" t="s">
        <v>2006</v>
      </c>
      <c r="E704" s="11" t="s">
        <v>162</v>
      </c>
      <c r="F704" s="11" t="s">
        <v>2180</v>
      </c>
      <c r="G704" s="69">
        <v>900</v>
      </c>
    </row>
    <row r="705" spans="1:7" x14ac:dyDescent="0.25">
      <c r="A705" s="11" t="s">
        <v>1992</v>
      </c>
      <c r="B705" s="11" t="s">
        <v>1993</v>
      </c>
      <c r="C705" s="11" t="s">
        <v>2006</v>
      </c>
      <c r="D705" s="11" t="s">
        <v>2006</v>
      </c>
      <c r="E705" s="11" t="s">
        <v>382</v>
      </c>
      <c r="F705" s="11" t="s">
        <v>2304</v>
      </c>
      <c r="G705" s="69">
        <v>450</v>
      </c>
    </row>
    <row r="706" spans="1:7" x14ac:dyDescent="0.25">
      <c r="A706" s="11" t="s">
        <v>1992</v>
      </c>
      <c r="B706" s="11" t="s">
        <v>1993</v>
      </c>
      <c r="C706" s="11" t="s">
        <v>2006</v>
      </c>
      <c r="D706" s="11" t="s">
        <v>2006</v>
      </c>
      <c r="E706" s="11" t="s">
        <v>510</v>
      </c>
      <c r="F706" s="11" t="s">
        <v>2379</v>
      </c>
      <c r="G706" s="69">
        <v>150</v>
      </c>
    </row>
    <row r="707" spans="1:7" x14ac:dyDescent="0.25">
      <c r="A707" s="11" t="s">
        <v>1992</v>
      </c>
      <c r="B707" s="11" t="s">
        <v>1993</v>
      </c>
      <c r="C707" s="11" t="s">
        <v>2006</v>
      </c>
      <c r="D707" s="11" t="s">
        <v>2006</v>
      </c>
      <c r="E707" s="11" t="s">
        <v>107</v>
      </c>
      <c r="F707" s="11" t="s">
        <v>2434</v>
      </c>
      <c r="G707" s="69">
        <v>3350</v>
      </c>
    </row>
    <row r="708" spans="1:7" x14ac:dyDescent="0.25">
      <c r="A708" s="11" t="s">
        <v>1992</v>
      </c>
      <c r="B708" s="11" t="s">
        <v>1993</v>
      </c>
      <c r="C708" s="11" t="s">
        <v>2006</v>
      </c>
      <c r="D708" s="11" t="s">
        <v>2006</v>
      </c>
      <c r="E708" s="11" t="s">
        <v>2458</v>
      </c>
      <c r="F708" s="11" t="s">
        <v>2459</v>
      </c>
      <c r="G708" s="69">
        <v>600</v>
      </c>
    </row>
    <row r="709" spans="1:7" x14ac:dyDescent="0.25">
      <c r="A709" s="11" t="s">
        <v>1992</v>
      </c>
      <c r="B709" s="11" t="s">
        <v>1993</v>
      </c>
      <c r="C709" s="11" t="s">
        <v>2006</v>
      </c>
      <c r="D709" s="11" t="s">
        <v>2006</v>
      </c>
      <c r="E709" s="11" t="s">
        <v>383</v>
      </c>
      <c r="F709" s="11" t="s">
        <v>2465</v>
      </c>
      <c r="G709" s="69">
        <v>450</v>
      </c>
    </row>
    <row r="710" spans="1:7" x14ac:dyDescent="0.25">
      <c r="A710" s="11" t="s">
        <v>1992</v>
      </c>
      <c r="B710" s="11" t="s">
        <v>1993</v>
      </c>
      <c r="C710" s="11" t="s">
        <v>2006</v>
      </c>
      <c r="D710" s="11" t="s">
        <v>2006</v>
      </c>
      <c r="E710" s="11" t="s">
        <v>199</v>
      </c>
      <c r="F710" s="11" t="s">
        <v>2507</v>
      </c>
      <c r="G710" s="69">
        <v>150</v>
      </c>
    </row>
    <row r="711" spans="1:7" x14ac:dyDescent="0.25">
      <c r="A711" s="11" t="s">
        <v>1992</v>
      </c>
      <c r="B711" s="11" t="s">
        <v>1993</v>
      </c>
      <c r="C711" s="11" t="s">
        <v>2006</v>
      </c>
      <c r="D711" s="11" t="s">
        <v>2006</v>
      </c>
      <c r="E711" s="11" t="s">
        <v>112</v>
      </c>
      <c r="F711" s="11" t="s">
        <v>2573</v>
      </c>
      <c r="G711" s="69">
        <v>750</v>
      </c>
    </row>
    <row r="712" spans="1:7" x14ac:dyDescent="0.25">
      <c r="A712" s="11" t="s">
        <v>1992</v>
      </c>
      <c r="B712" s="11" t="s">
        <v>1993</v>
      </c>
      <c r="C712" s="11" t="s">
        <v>2006</v>
      </c>
      <c r="D712" s="11" t="s">
        <v>2006</v>
      </c>
      <c r="E712" s="11" t="s">
        <v>844</v>
      </c>
      <c r="F712" s="11" t="s">
        <v>2618</v>
      </c>
      <c r="G712" s="69">
        <v>2550</v>
      </c>
    </row>
    <row r="713" spans="1:7" x14ac:dyDescent="0.25">
      <c r="A713" s="11" t="s">
        <v>1992</v>
      </c>
      <c r="B713" s="11" t="s">
        <v>1993</v>
      </c>
      <c r="C713" s="11" t="s">
        <v>2006</v>
      </c>
      <c r="D713" s="11" t="s">
        <v>2006</v>
      </c>
      <c r="E713" s="11" t="s">
        <v>345</v>
      </c>
      <c r="F713" s="11" t="s">
        <v>2668</v>
      </c>
      <c r="G713" s="69">
        <v>750</v>
      </c>
    </row>
    <row r="714" spans="1:7" x14ac:dyDescent="0.25">
      <c r="A714" s="11" t="s">
        <v>1992</v>
      </c>
      <c r="B714" s="11" t="s">
        <v>1993</v>
      </c>
      <c r="C714" s="11" t="s">
        <v>2006</v>
      </c>
      <c r="D714" s="11" t="s">
        <v>2006</v>
      </c>
      <c r="E714" s="11" t="s">
        <v>393</v>
      </c>
      <c r="F714" s="11" t="s">
        <v>2696</v>
      </c>
      <c r="G714" s="69">
        <v>300</v>
      </c>
    </row>
    <row r="715" spans="1:7" x14ac:dyDescent="0.25">
      <c r="A715" s="11" t="s">
        <v>1992</v>
      </c>
      <c r="B715" s="11" t="s">
        <v>1993</v>
      </c>
      <c r="C715" s="11" t="s">
        <v>60</v>
      </c>
      <c r="D715" s="11" t="s">
        <v>60</v>
      </c>
      <c r="E715" s="11" t="s">
        <v>394</v>
      </c>
      <c r="F715" s="11" t="s">
        <v>2088</v>
      </c>
      <c r="G715" s="69">
        <v>300</v>
      </c>
    </row>
    <row r="716" spans="1:7" x14ac:dyDescent="0.25">
      <c r="A716" s="11" t="s">
        <v>1992</v>
      </c>
      <c r="B716" s="11" t="s">
        <v>1993</v>
      </c>
      <c r="C716" s="11" t="s">
        <v>60</v>
      </c>
      <c r="D716" s="11" t="s">
        <v>60</v>
      </c>
      <c r="E716" s="11" t="s">
        <v>289</v>
      </c>
      <c r="F716" s="11" t="s">
        <v>2094</v>
      </c>
      <c r="G716" s="69">
        <v>100</v>
      </c>
    </row>
    <row r="717" spans="1:7" x14ac:dyDescent="0.25">
      <c r="A717" s="11" t="s">
        <v>1992</v>
      </c>
      <c r="B717" s="11" t="s">
        <v>1993</v>
      </c>
      <c r="C717" s="11" t="s">
        <v>60</v>
      </c>
      <c r="D717" s="11" t="s">
        <v>60</v>
      </c>
      <c r="E717" s="11" t="s">
        <v>505</v>
      </c>
      <c r="F717" s="11" t="s">
        <v>2094</v>
      </c>
      <c r="G717" s="69">
        <v>100</v>
      </c>
    </row>
    <row r="718" spans="1:7" x14ac:dyDescent="0.25">
      <c r="A718" s="11" t="s">
        <v>1992</v>
      </c>
      <c r="B718" s="11" t="s">
        <v>1993</v>
      </c>
      <c r="C718" s="11" t="s">
        <v>60</v>
      </c>
      <c r="D718" s="11" t="s">
        <v>60</v>
      </c>
      <c r="E718" s="11" t="s">
        <v>528</v>
      </c>
      <c r="F718" s="11" t="s">
        <v>2098</v>
      </c>
      <c r="G718" s="69">
        <v>150</v>
      </c>
    </row>
    <row r="719" spans="1:7" x14ac:dyDescent="0.25">
      <c r="A719" s="11" t="s">
        <v>1992</v>
      </c>
      <c r="B719" s="11" t="s">
        <v>1993</v>
      </c>
      <c r="C719" s="11" t="s">
        <v>60</v>
      </c>
      <c r="D719" s="11" t="s">
        <v>60</v>
      </c>
      <c r="E719" s="11" t="s">
        <v>269</v>
      </c>
      <c r="F719" s="11" t="s">
        <v>2130</v>
      </c>
      <c r="G719" s="69">
        <v>550</v>
      </c>
    </row>
    <row r="720" spans="1:7" x14ac:dyDescent="0.25">
      <c r="A720" s="11" t="s">
        <v>1992</v>
      </c>
      <c r="B720" s="11" t="s">
        <v>1993</v>
      </c>
      <c r="C720" s="11" t="s">
        <v>60</v>
      </c>
      <c r="D720" s="11" t="s">
        <v>60</v>
      </c>
      <c r="E720" s="11" t="s">
        <v>504</v>
      </c>
      <c r="F720" s="11" t="s">
        <v>2149</v>
      </c>
      <c r="G720" s="69">
        <v>250</v>
      </c>
    </row>
    <row r="721" spans="1:7" x14ac:dyDescent="0.25">
      <c r="A721" s="11" t="s">
        <v>1992</v>
      </c>
      <c r="B721" s="11" t="s">
        <v>1993</v>
      </c>
      <c r="C721" s="11" t="s">
        <v>60</v>
      </c>
      <c r="D721" s="11" t="s">
        <v>60</v>
      </c>
      <c r="E721" s="11" t="s">
        <v>523</v>
      </c>
      <c r="F721" s="11" t="s">
        <v>2150</v>
      </c>
      <c r="G721" s="69">
        <v>300</v>
      </c>
    </row>
    <row r="722" spans="1:7" x14ac:dyDescent="0.25">
      <c r="A722" s="11" t="s">
        <v>1992</v>
      </c>
      <c r="B722" s="11" t="s">
        <v>1993</v>
      </c>
      <c r="C722" s="11" t="s">
        <v>60</v>
      </c>
      <c r="D722" s="11" t="s">
        <v>60</v>
      </c>
      <c r="E722" s="11" t="s">
        <v>167</v>
      </c>
      <c r="F722" s="11" t="s">
        <v>2156</v>
      </c>
      <c r="G722" s="69">
        <v>1050</v>
      </c>
    </row>
    <row r="723" spans="1:7" x14ac:dyDescent="0.25">
      <c r="A723" s="11" t="s">
        <v>1992</v>
      </c>
      <c r="B723" s="11" t="s">
        <v>1993</v>
      </c>
      <c r="C723" s="11" t="s">
        <v>60</v>
      </c>
      <c r="D723" s="11" t="s">
        <v>60</v>
      </c>
      <c r="E723" s="11" t="s">
        <v>511</v>
      </c>
      <c r="F723" s="11" t="s">
        <v>2161</v>
      </c>
      <c r="G723" s="69">
        <v>100</v>
      </c>
    </row>
    <row r="724" spans="1:7" x14ac:dyDescent="0.25">
      <c r="A724" s="11" t="s">
        <v>1992</v>
      </c>
      <c r="B724" s="11" t="s">
        <v>1993</v>
      </c>
      <c r="C724" s="11" t="s">
        <v>60</v>
      </c>
      <c r="D724" s="11" t="s">
        <v>60</v>
      </c>
      <c r="E724" s="11" t="s">
        <v>503</v>
      </c>
      <c r="F724" s="11" t="s">
        <v>2177</v>
      </c>
      <c r="G724" s="69">
        <v>300</v>
      </c>
    </row>
    <row r="725" spans="1:7" x14ac:dyDescent="0.25">
      <c r="A725" s="11" t="s">
        <v>1992</v>
      </c>
      <c r="B725" s="11" t="s">
        <v>1993</v>
      </c>
      <c r="C725" s="11" t="s">
        <v>60</v>
      </c>
      <c r="D725" s="11" t="s">
        <v>60</v>
      </c>
      <c r="E725" s="11" t="s">
        <v>162</v>
      </c>
      <c r="F725" s="11" t="s">
        <v>2180</v>
      </c>
      <c r="G725" s="69">
        <v>900</v>
      </c>
    </row>
    <row r="726" spans="1:7" x14ac:dyDescent="0.25">
      <c r="A726" s="11" t="s">
        <v>1992</v>
      </c>
      <c r="B726" s="11" t="s">
        <v>1993</v>
      </c>
      <c r="C726" s="11" t="s">
        <v>60</v>
      </c>
      <c r="D726" s="11" t="s">
        <v>60</v>
      </c>
      <c r="E726" s="11" t="s">
        <v>278</v>
      </c>
      <c r="F726" s="11" t="s">
        <v>2181</v>
      </c>
      <c r="G726" s="69">
        <v>100</v>
      </c>
    </row>
    <row r="727" spans="1:7" x14ac:dyDescent="0.25">
      <c r="A727" s="11" t="s">
        <v>1992</v>
      </c>
      <c r="B727" s="11" t="s">
        <v>1993</v>
      </c>
      <c r="C727" s="11" t="s">
        <v>60</v>
      </c>
      <c r="D727" s="11" t="s">
        <v>60</v>
      </c>
      <c r="E727" s="11" t="s">
        <v>309</v>
      </c>
      <c r="F727" s="11" t="s">
        <v>2181</v>
      </c>
      <c r="G727" s="69">
        <v>100</v>
      </c>
    </row>
    <row r="728" spans="1:7" x14ac:dyDescent="0.25">
      <c r="A728" s="11" t="s">
        <v>1992</v>
      </c>
      <c r="B728" s="11" t="s">
        <v>1993</v>
      </c>
      <c r="C728" s="11" t="s">
        <v>60</v>
      </c>
      <c r="D728" s="11" t="s">
        <v>60</v>
      </c>
      <c r="E728" s="11" t="s">
        <v>2223</v>
      </c>
      <c r="F728" s="11" t="s">
        <v>2224</v>
      </c>
      <c r="G728" s="69">
        <v>1400</v>
      </c>
    </row>
    <row r="729" spans="1:7" x14ac:dyDescent="0.25">
      <c r="A729" s="11" t="s">
        <v>1992</v>
      </c>
      <c r="B729" s="11" t="s">
        <v>1993</v>
      </c>
      <c r="C729" s="11" t="s">
        <v>60</v>
      </c>
      <c r="D729" s="11" t="s">
        <v>60</v>
      </c>
      <c r="E729" s="11" t="s">
        <v>382</v>
      </c>
      <c r="F729" s="11" t="s">
        <v>2304</v>
      </c>
      <c r="G729" s="69">
        <v>450</v>
      </c>
    </row>
    <row r="730" spans="1:7" x14ac:dyDescent="0.25">
      <c r="A730" s="11" t="s">
        <v>1992</v>
      </c>
      <c r="B730" s="11" t="s">
        <v>1993</v>
      </c>
      <c r="C730" s="11" t="s">
        <v>60</v>
      </c>
      <c r="D730" s="11" t="s">
        <v>60</v>
      </c>
      <c r="E730" s="11" t="s">
        <v>2353</v>
      </c>
      <c r="F730" s="11" t="s">
        <v>2352</v>
      </c>
      <c r="G730" s="69">
        <v>1850</v>
      </c>
    </row>
    <row r="731" spans="1:7" x14ac:dyDescent="0.25">
      <c r="A731" s="11" t="s">
        <v>1992</v>
      </c>
      <c r="B731" s="11" t="s">
        <v>1993</v>
      </c>
      <c r="C731" s="11" t="s">
        <v>60</v>
      </c>
      <c r="D731" s="11" t="s">
        <v>60</v>
      </c>
      <c r="E731" s="11" t="s">
        <v>110</v>
      </c>
      <c r="F731" s="11" t="s">
        <v>2369</v>
      </c>
      <c r="G731" s="69">
        <v>1200</v>
      </c>
    </row>
    <row r="732" spans="1:7" x14ac:dyDescent="0.25">
      <c r="A732" s="11" t="s">
        <v>1992</v>
      </c>
      <c r="B732" s="11" t="s">
        <v>1993</v>
      </c>
      <c r="C732" s="11" t="s">
        <v>60</v>
      </c>
      <c r="D732" s="11" t="s">
        <v>60</v>
      </c>
      <c r="E732" s="11" t="s">
        <v>111</v>
      </c>
      <c r="F732" s="11" t="s">
        <v>2369</v>
      </c>
      <c r="G732" s="69">
        <v>550</v>
      </c>
    </row>
    <row r="733" spans="1:7" x14ac:dyDescent="0.25">
      <c r="A733" s="11" t="s">
        <v>1992</v>
      </c>
      <c r="B733" s="11" t="s">
        <v>1993</v>
      </c>
      <c r="C733" s="11" t="s">
        <v>60</v>
      </c>
      <c r="D733" s="11" t="s">
        <v>60</v>
      </c>
      <c r="E733" s="11" t="s">
        <v>510</v>
      </c>
      <c r="F733" s="11" t="s">
        <v>2379</v>
      </c>
      <c r="G733" s="69">
        <v>150</v>
      </c>
    </row>
    <row r="734" spans="1:7" x14ac:dyDescent="0.25">
      <c r="A734" s="11" t="s">
        <v>1992</v>
      </c>
      <c r="B734" s="11" t="s">
        <v>1993</v>
      </c>
      <c r="C734" s="11" t="s">
        <v>60</v>
      </c>
      <c r="D734" s="11" t="s">
        <v>60</v>
      </c>
      <c r="E734" s="11" t="s">
        <v>109</v>
      </c>
      <c r="F734" s="11" t="s">
        <v>2434</v>
      </c>
      <c r="G734" s="69">
        <v>3900</v>
      </c>
    </row>
    <row r="735" spans="1:7" x14ac:dyDescent="0.25">
      <c r="A735" s="11" t="s">
        <v>1992</v>
      </c>
      <c r="B735" s="11" t="s">
        <v>1993</v>
      </c>
      <c r="C735" s="11" t="s">
        <v>60</v>
      </c>
      <c r="D735" s="11" t="s">
        <v>60</v>
      </c>
      <c r="E735" s="11" t="s">
        <v>383</v>
      </c>
      <c r="F735" s="11" t="s">
        <v>2465</v>
      </c>
      <c r="G735" s="69">
        <v>450</v>
      </c>
    </row>
    <row r="736" spans="1:7" x14ac:dyDescent="0.25">
      <c r="A736" s="11" t="s">
        <v>1992</v>
      </c>
      <c r="B736" s="11" t="s">
        <v>1993</v>
      </c>
      <c r="C736" s="11" t="s">
        <v>60</v>
      </c>
      <c r="D736" s="11" t="s">
        <v>60</v>
      </c>
      <c r="E736" s="11" t="s">
        <v>323</v>
      </c>
      <c r="F736" s="11" t="s">
        <v>2498</v>
      </c>
      <c r="G736" s="69">
        <v>450</v>
      </c>
    </row>
    <row r="737" spans="1:7" x14ac:dyDescent="0.25">
      <c r="A737" s="11" t="s">
        <v>1992</v>
      </c>
      <c r="B737" s="11" t="s">
        <v>1993</v>
      </c>
      <c r="C737" s="11" t="s">
        <v>60</v>
      </c>
      <c r="D737" s="11" t="s">
        <v>60</v>
      </c>
      <c r="E737" s="11" t="s">
        <v>199</v>
      </c>
      <c r="F737" s="11" t="s">
        <v>2507</v>
      </c>
      <c r="G737" s="69">
        <v>150</v>
      </c>
    </row>
    <row r="738" spans="1:7" x14ac:dyDescent="0.25">
      <c r="A738" s="11" t="s">
        <v>1992</v>
      </c>
      <c r="B738" s="11" t="s">
        <v>1993</v>
      </c>
      <c r="C738" s="11" t="s">
        <v>60</v>
      </c>
      <c r="D738" s="11" t="s">
        <v>60</v>
      </c>
      <c r="E738" s="11" t="s">
        <v>239</v>
      </c>
      <c r="F738" s="11" t="s">
        <v>2529</v>
      </c>
      <c r="G738" s="69">
        <v>150</v>
      </c>
    </row>
    <row r="739" spans="1:7" x14ac:dyDescent="0.25">
      <c r="A739" s="11" t="s">
        <v>1992</v>
      </c>
      <c r="B739" s="11" t="s">
        <v>1993</v>
      </c>
      <c r="C739" s="11" t="s">
        <v>60</v>
      </c>
      <c r="D739" s="11" t="s">
        <v>60</v>
      </c>
      <c r="E739" s="11" t="s">
        <v>241</v>
      </c>
      <c r="F739" s="11" t="s">
        <v>2529</v>
      </c>
      <c r="G739" s="69">
        <v>100</v>
      </c>
    </row>
    <row r="740" spans="1:7" x14ac:dyDescent="0.25">
      <c r="A740" s="11" t="s">
        <v>1992</v>
      </c>
      <c r="B740" s="11" t="s">
        <v>1993</v>
      </c>
      <c r="C740" s="11" t="s">
        <v>60</v>
      </c>
      <c r="D740" s="11" t="s">
        <v>60</v>
      </c>
      <c r="E740" s="11" t="s">
        <v>2574</v>
      </c>
      <c r="F740" s="11" t="s">
        <v>2573</v>
      </c>
      <c r="G740" s="69">
        <v>1250</v>
      </c>
    </row>
    <row r="741" spans="1:7" x14ac:dyDescent="0.25">
      <c r="A741" s="11" t="s">
        <v>1992</v>
      </c>
      <c r="B741" s="11" t="s">
        <v>1993</v>
      </c>
      <c r="C741" s="11" t="s">
        <v>60</v>
      </c>
      <c r="D741" s="11" t="s">
        <v>60</v>
      </c>
      <c r="E741" s="11" t="s">
        <v>198</v>
      </c>
      <c r="F741" s="11" t="s">
        <v>2587</v>
      </c>
      <c r="G741" s="69">
        <v>150</v>
      </c>
    </row>
    <row r="742" spans="1:7" x14ac:dyDescent="0.25">
      <c r="A742" s="11" t="s">
        <v>1992</v>
      </c>
      <c r="B742" s="11" t="s">
        <v>1993</v>
      </c>
      <c r="C742" s="11" t="s">
        <v>60</v>
      </c>
      <c r="D742" s="11" t="s">
        <v>60</v>
      </c>
      <c r="E742" s="11" t="s">
        <v>509</v>
      </c>
      <c r="F742" s="11" t="s">
        <v>2606</v>
      </c>
      <c r="G742" s="69">
        <v>800</v>
      </c>
    </row>
    <row r="743" spans="1:7" x14ac:dyDescent="0.25">
      <c r="A743" s="11" t="s">
        <v>1992</v>
      </c>
      <c r="B743" s="11" t="s">
        <v>1993</v>
      </c>
      <c r="C743" s="11" t="s">
        <v>60</v>
      </c>
      <c r="D743" s="11" t="s">
        <v>60</v>
      </c>
      <c r="E743" s="11" t="s">
        <v>848</v>
      </c>
      <c r="F743" s="11" t="s">
        <v>2618</v>
      </c>
      <c r="G743" s="69">
        <v>4800</v>
      </c>
    </row>
    <row r="744" spans="1:7" x14ac:dyDescent="0.25">
      <c r="A744" s="11" t="s">
        <v>1992</v>
      </c>
      <c r="B744" s="11" t="s">
        <v>1993</v>
      </c>
      <c r="C744" s="11" t="s">
        <v>60</v>
      </c>
      <c r="D744" s="11" t="s">
        <v>60</v>
      </c>
      <c r="E744" s="11" t="s">
        <v>114</v>
      </c>
      <c r="F744" s="11" t="s">
        <v>2648</v>
      </c>
      <c r="G744" s="69">
        <v>550</v>
      </c>
    </row>
    <row r="745" spans="1:7" x14ac:dyDescent="0.25">
      <c r="A745" s="11" t="s">
        <v>1992</v>
      </c>
      <c r="B745" s="11" t="s">
        <v>1993</v>
      </c>
      <c r="C745" s="11" t="s">
        <v>60</v>
      </c>
      <c r="D745" s="11" t="s">
        <v>60</v>
      </c>
      <c r="E745" s="11" t="s">
        <v>250</v>
      </c>
      <c r="F745" s="11" t="s">
        <v>2653</v>
      </c>
      <c r="G745" s="69">
        <v>100</v>
      </c>
    </row>
    <row r="746" spans="1:7" x14ac:dyDescent="0.25">
      <c r="A746" s="11" t="s">
        <v>1992</v>
      </c>
      <c r="B746" s="11" t="s">
        <v>1993</v>
      </c>
      <c r="C746" s="11" t="s">
        <v>60</v>
      </c>
      <c r="D746" s="11" t="s">
        <v>60</v>
      </c>
      <c r="E746" s="11" t="s">
        <v>582</v>
      </c>
      <c r="F746" s="11" t="s">
        <v>2667</v>
      </c>
      <c r="G746" s="69">
        <v>950</v>
      </c>
    </row>
    <row r="747" spans="1:7" x14ac:dyDescent="0.25">
      <c r="A747" s="11" t="s">
        <v>1992</v>
      </c>
      <c r="B747" s="11" t="s">
        <v>1993</v>
      </c>
      <c r="C747" s="11" t="s">
        <v>60</v>
      </c>
      <c r="D747" s="11" t="s">
        <v>60</v>
      </c>
      <c r="E747" s="11" t="s">
        <v>474</v>
      </c>
      <c r="F747" s="11" t="s">
        <v>2677</v>
      </c>
      <c r="G747" s="69">
        <v>2550</v>
      </c>
    </row>
    <row r="748" spans="1:7" x14ac:dyDescent="0.25">
      <c r="A748" s="11" t="s">
        <v>1992</v>
      </c>
      <c r="B748" s="11" t="s">
        <v>1993</v>
      </c>
      <c r="C748" s="11" t="s">
        <v>60</v>
      </c>
      <c r="D748" s="11" t="s">
        <v>60</v>
      </c>
      <c r="E748" s="11" t="s">
        <v>2683</v>
      </c>
      <c r="F748" s="11" t="s">
        <v>2682</v>
      </c>
      <c r="G748" s="69" t="s">
        <v>2101</v>
      </c>
    </row>
    <row r="749" spans="1:7" x14ac:dyDescent="0.25">
      <c r="A749" s="11" t="s">
        <v>1992</v>
      </c>
      <c r="B749" s="11" t="s">
        <v>1993</v>
      </c>
      <c r="C749" s="11" t="s">
        <v>60</v>
      </c>
      <c r="D749" s="11" t="s">
        <v>60</v>
      </c>
      <c r="E749" s="11" t="s">
        <v>270</v>
      </c>
      <c r="F749" s="11" t="s">
        <v>2690</v>
      </c>
      <c r="G749" s="69">
        <v>150</v>
      </c>
    </row>
    <row r="750" spans="1:7" x14ac:dyDescent="0.25">
      <c r="A750" s="11" t="s">
        <v>1992</v>
      </c>
      <c r="B750" s="11" t="s">
        <v>1993</v>
      </c>
      <c r="C750" s="11" t="s">
        <v>60</v>
      </c>
      <c r="D750" s="11" t="s">
        <v>60</v>
      </c>
      <c r="E750" s="11" t="s">
        <v>407</v>
      </c>
      <c r="F750" s="11" t="s">
        <v>2696</v>
      </c>
      <c r="G750" s="69">
        <v>250</v>
      </c>
    </row>
    <row r="751" spans="1:7" x14ac:dyDescent="0.25">
      <c r="A751" s="11" t="s">
        <v>1992</v>
      </c>
      <c r="B751" s="11" t="s">
        <v>1993</v>
      </c>
      <c r="C751" s="11" t="s">
        <v>60</v>
      </c>
      <c r="D751" s="11" t="s">
        <v>60</v>
      </c>
      <c r="E751" s="11" t="s">
        <v>502</v>
      </c>
      <c r="F751" s="11" t="s">
        <v>2696</v>
      </c>
      <c r="G751" s="69">
        <v>250</v>
      </c>
    </row>
    <row r="752" spans="1:7" x14ac:dyDescent="0.25">
      <c r="A752" s="11" t="s">
        <v>1992</v>
      </c>
      <c r="B752" s="11" t="s">
        <v>1993</v>
      </c>
      <c r="C752" s="11" t="s">
        <v>60</v>
      </c>
      <c r="D752" s="11" t="s">
        <v>60</v>
      </c>
      <c r="E752" s="11" t="s">
        <v>724</v>
      </c>
      <c r="F752" s="11" t="s">
        <v>2709</v>
      </c>
      <c r="G752" s="69">
        <v>8800</v>
      </c>
    </row>
    <row r="753" spans="1:7" x14ac:dyDescent="0.25">
      <c r="A753" s="11"/>
      <c r="B753" s="11"/>
      <c r="C753" s="11" t="s">
        <v>1010</v>
      </c>
      <c r="D753" s="11" t="s">
        <v>1010</v>
      </c>
      <c r="E753" s="11" t="s">
        <v>631</v>
      </c>
      <c r="F753" s="11" t="s">
        <v>2200</v>
      </c>
      <c r="G753" s="69">
        <v>3550</v>
      </c>
    </row>
    <row r="754" spans="1:7" x14ac:dyDescent="0.25">
      <c r="A754" s="11" t="s">
        <v>1992</v>
      </c>
      <c r="B754" s="11" t="s">
        <v>1993</v>
      </c>
      <c r="C754" s="11" t="s">
        <v>2007</v>
      </c>
      <c r="D754" s="11" t="s">
        <v>2007</v>
      </c>
      <c r="E754" s="11" t="s">
        <v>727</v>
      </c>
      <c r="F754" s="11" t="s">
        <v>2001</v>
      </c>
      <c r="G754" s="69">
        <v>16600</v>
      </c>
    </row>
    <row r="755" spans="1:7" x14ac:dyDescent="0.25">
      <c r="A755" s="11" t="s">
        <v>1992</v>
      </c>
      <c r="B755" s="11" t="s">
        <v>1993</v>
      </c>
      <c r="C755" s="11" t="s">
        <v>2007</v>
      </c>
      <c r="D755" s="11" t="s">
        <v>2007</v>
      </c>
      <c r="E755" s="11" t="s">
        <v>627</v>
      </c>
      <c r="F755" s="11" t="s">
        <v>2030</v>
      </c>
      <c r="G755" s="69">
        <v>7300</v>
      </c>
    </row>
    <row r="756" spans="1:7" x14ac:dyDescent="0.25">
      <c r="A756" s="11" t="s">
        <v>1992</v>
      </c>
      <c r="B756" s="11" t="s">
        <v>1993</v>
      </c>
      <c r="C756" s="11" t="s">
        <v>2007</v>
      </c>
      <c r="D756" s="11" t="s">
        <v>2007</v>
      </c>
      <c r="E756" s="11" t="s">
        <v>394</v>
      </c>
      <c r="F756" s="11" t="s">
        <v>2088</v>
      </c>
      <c r="G756" s="69">
        <v>300</v>
      </c>
    </row>
    <row r="757" spans="1:7" x14ac:dyDescent="0.25">
      <c r="A757" s="11" t="s">
        <v>1992</v>
      </c>
      <c r="B757" s="11" t="s">
        <v>1993</v>
      </c>
      <c r="C757" s="11" t="s">
        <v>2007</v>
      </c>
      <c r="D757" s="11" t="s">
        <v>2007</v>
      </c>
      <c r="E757" s="11" t="s">
        <v>289</v>
      </c>
      <c r="F757" s="11" t="s">
        <v>2094</v>
      </c>
      <c r="G757" s="69">
        <v>100</v>
      </c>
    </row>
    <row r="758" spans="1:7" x14ac:dyDescent="0.25">
      <c r="A758" s="11" t="s">
        <v>1992</v>
      </c>
      <c r="B758" s="11" t="s">
        <v>1993</v>
      </c>
      <c r="C758" s="11" t="s">
        <v>2007</v>
      </c>
      <c r="D758" s="11" t="s">
        <v>2007</v>
      </c>
      <c r="E758" s="11" t="s">
        <v>269</v>
      </c>
      <c r="F758" s="11" t="s">
        <v>2130</v>
      </c>
      <c r="G758" s="69">
        <v>550</v>
      </c>
    </row>
    <row r="759" spans="1:7" x14ac:dyDescent="0.25">
      <c r="A759" s="11" t="s">
        <v>1992</v>
      </c>
      <c r="B759" s="11" t="s">
        <v>1993</v>
      </c>
      <c r="C759" s="11" t="s">
        <v>2007</v>
      </c>
      <c r="D759" s="11" t="s">
        <v>2007</v>
      </c>
      <c r="E759" s="11" t="s">
        <v>523</v>
      </c>
      <c r="F759" s="11" t="s">
        <v>2150</v>
      </c>
      <c r="G759" s="69">
        <v>300</v>
      </c>
    </row>
    <row r="760" spans="1:7" x14ac:dyDescent="0.25">
      <c r="A760" s="11" t="s">
        <v>1992</v>
      </c>
      <c r="B760" s="11" t="s">
        <v>1993</v>
      </c>
      <c r="C760" s="11" t="s">
        <v>2007</v>
      </c>
      <c r="D760" s="11" t="s">
        <v>2007</v>
      </c>
      <c r="E760" s="11" t="s">
        <v>167</v>
      </c>
      <c r="F760" s="11" t="s">
        <v>2156</v>
      </c>
      <c r="G760" s="69">
        <v>1050</v>
      </c>
    </row>
    <row r="761" spans="1:7" x14ac:dyDescent="0.25">
      <c r="A761" s="11" t="s">
        <v>1992</v>
      </c>
      <c r="B761" s="11" t="s">
        <v>1993</v>
      </c>
      <c r="C761" s="11" t="s">
        <v>2007</v>
      </c>
      <c r="D761" s="11" t="s">
        <v>2007</v>
      </c>
      <c r="E761" s="11" t="s">
        <v>503</v>
      </c>
      <c r="F761" s="11" t="s">
        <v>2177</v>
      </c>
      <c r="G761" s="69">
        <v>300</v>
      </c>
    </row>
    <row r="762" spans="1:7" x14ac:dyDescent="0.25">
      <c r="A762" s="11" t="s">
        <v>1992</v>
      </c>
      <c r="B762" s="11" t="s">
        <v>1993</v>
      </c>
      <c r="C762" s="11" t="s">
        <v>2007</v>
      </c>
      <c r="D762" s="11" t="s">
        <v>2007</v>
      </c>
      <c r="E762" s="11" t="s">
        <v>162</v>
      </c>
      <c r="F762" s="11" t="s">
        <v>2180</v>
      </c>
      <c r="G762" s="69">
        <v>900</v>
      </c>
    </row>
    <row r="763" spans="1:7" x14ac:dyDescent="0.25">
      <c r="A763" s="11" t="s">
        <v>1992</v>
      </c>
      <c r="B763" s="11" t="s">
        <v>1993</v>
      </c>
      <c r="C763" s="11" t="s">
        <v>2007</v>
      </c>
      <c r="D763" s="11" t="s">
        <v>2007</v>
      </c>
      <c r="E763" s="11" t="s">
        <v>278</v>
      </c>
      <c r="F763" s="11" t="s">
        <v>2181</v>
      </c>
      <c r="G763" s="69">
        <v>100</v>
      </c>
    </row>
    <row r="764" spans="1:7" x14ac:dyDescent="0.25">
      <c r="A764" s="11" t="s">
        <v>1992</v>
      </c>
      <c r="B764" s="11" t="s">
        <v>1993</v>
      </c>
      <c r="C764" s="11" t="s">
        <v>2007</v>
      </c>
      <c r="D764" s="11" t="s">
        <v>2007</v>
      </c>
      <c r="E764" s="11" t="s">
        <v>2223</v>
      </c>
      <c r="F764" s="11" t="s">
        <v>2224</v>
      </c>
      <c r="G764" s="69">
        <v>1400</v>
      </c>
    </row>
    <row r="765" spans="1:7" x14ac:dyDescent="0.25">
      <c r="A765" s="11" t="s">
        <v>1992</v>
      </c>
      <c r="B765" s="11" t="s">
        <v>1993</v>
      </c>
      <c r="C765" s="11" t="s">
        <v>2007</v>
      </c>
      <c r="D765" s="11" t="s">
        <v>2007</v>
      </c>
      <c r="E765" s="11" t="s">
        <v>382</v>
      </c>
      <c r="F765" s="11" t="s">
        <v>2304</v>
      </c>
      <c r="G765" s="69">
        <v>450</v>
      </c>
    </row>
    <row r="766" spans="1:7" x14ac:dyDescent="0.25">
      <c r="A766" s="11" t="s">
        <v>1992</v>
      </c>
      <c r="B766" s="11" t="s">
        <v>1993</v>
      </c>
      <c r="C766" s="11" t="s">
        <v>2007</v>
      </c>
      <c r="D766" s="11" t="s">
        <v>2007</v>
      </c>
      <c r="E766" s="11" t="s">
        <v>510</v>
      </c>
      <c r="F766" s="11" t="s">
        <v>2379</v>
      </c>
      <c r="G766" s="69">
        <v>150</v>
      </c>
    </row>
    <row r="767" spans="1:7" x14ac:dyDescent="0.25">
      <c r="A767" s="11" t="s">
        <v>1992</v>
      </c>
      <c r="B767" s="11" t="s">
        <v>1993</v>
      </c>
      <c r="C767" s="11" t="s">
        <v>2007</v>
      </c>
      <c r="D767" s="11" t="s">
        <v>2007</v>
      </c>
      <c r="E767" s="11" t="s">
        <v>109</v>
      </c>
      <c r="F767" s="11" t="s">
        <v>2434</v>
      </c>
      <c r="G767" s="69">
        <v>3900</v>
      </c>
    </row>
    <row r="768" spans="1:7" x14ac:dyDescent="0.25">
      <c r="A768" s="11" t="s">
        <v>1992</v>
      </c>
      <c r="B768" s="11" t="s">
        <v>1993</v>
      </c>
      <c r="C768" s="11" t="s">
        <v>2007</v>
      </c>
      <c r="D768" s="11" t="s">
        <v>2007</v>
      </c>
      <c r="E768" s="11" t="s">
        <v>383</v>
      </c>
      <c r="F768" s="11" t="s">
        <v>2465</v>
      </c>
      <c r="G768" s="69">
        <v>450</v>
      </c>
    </row>
    <row r="769" spans="1:7" x14ac:dyDescent="0.25">
      <c r="A769" s="11" t="s">
        <v>1992</v>
      </c>
      <c r="B769" s="11" t="s">
        <v>1993</v>
      </c>
      <c r="C769" s="11" t="s">
        <v>2007</v>
      </c>
      <c r="D769" s="11" t="s">
        <v>2007</v>
      </c>
      <c r="E769" s="11" t="s">
        <v>199</v>
      </c>
      <c r="F769" s="11" t="s">
        <v>2507</v>
      </c>
      <c r="G769" s="69">
        <v>150</v>
      </c>
    </row>
    <row r="770" spans="1:7" x14ac:dyDescent="0.25">
      <c r="A770" s="11" t="s">
        <v>1992</v>
      </c>
      <c r="B770" s="11" t="s">
        <v>1993</v>
      </c>
      <c r="C770" s="11" t="s">
        <v>2007</v>
      </c>
      <c r="D770" s="11" t="s">
        <v>2007</v>
      </c>
      <c r="E770" s="11" t="s">
        <v>112</v>
      </c>
      <c r="F770" s="11" t="s">
        <v>2573</v>
      </c>
      <c r="G770" s="69">
        <v>750</v>
      </c>
    </row>
    <row r="771" spans="1:7" x14ac:dyDescent="0.25">
      <c r="A771" s="11" t="s">
        <v>1992</v>
      </c>
      <c r="B771" s="11" t="s">
        <v>1993</v>
      </c>
      <c r="C771" s="11" t="s">
        <v>2007</v>
      </c>
      <c r="D771" s="11" t="s">
        <v>2007</v>
      </c>
      <c r="E771" s="11" t="s">
        <v>509</v>
      </c>
      <c r="F771" s="11" t="s">
        <v>2606</v>
      </c>
      <c r="G771" s="69">
        <v>800</v>
      </c>
    </row>
    <row r="772" spans="1:7" x14ac:dyDescent="0.25">
      <c r="A772" s="11" t="s">
        <v>1992</v>
      </c>
      <c r="B772" s="11" t="s">
        <v>1993</v>
      </c>
      <c r="C772" s="11" t="s">
        <v>2007</v>
      </c>
      <c r="D772" s="11" t="s">
        <v>2007</v>
      </c>
      <c r="E772" s="11" t="s">
        <v>812</v>
      </c>
      <c r="F772" s="11" t="s">
        <v>2623</v>
      </c>
      <c r="G772" s="69">
        <v>6800</v>
      </c>
    </row>
    <row r="773" spans="1:7" x14ac:dyDescent="0.25">
      <c r="A773" s="11" t="s">
        <v>1992</v>
      </c>
      <c r="B773" s="11" t="s">
        <v>1993</v>
      </c>
      <c r="C773" s="11" t="s">
        <v>2007</v>
      </c>
      <c r="D773" s="11" t="s">
        <v>2007</v>
      </c>
      <c r="E773" s="11" t="s">
        <v>250</v>
      </c>
      <c r="F773" s="11" t="s">
        <v>2653</v>
      </c>
      <c r="G773" s="69">
        <v>100</v>
      </c>
    </row>
    <row r="774" spans="1:7" x14ac:dyDescent="0.25">
      <c r="A774" s="11" t="s">
        <v>1992</v>
      </c>
      <c r="B774" s="11" t="s">
        <v>1993</v>
      </c>
      <c r="C774" s="11" t="s">
        <v>2007</v>
      </c>
      <c r="D774" s="11" t="s">
        <v>2007</v>
      </c>
      <c r="E774" s="11" t="s">
        <v>260</v>
      </c>
      <c r="F774" s="11" t="s">
        <v>2668</v>
      </c>
      <c r="G774" s="69">
        <v>3000</v>
      </c>
    </row>
    <row r="775" spans="1:7" x14ac:dyDescent="0.25">
      <c r="A775" s="11" t="s">
        <v>1992</v>
      </c>
      <c r="B775" s="11" t="s">
        <v>1993</v>
      </c>
      <c r="C775" s="11" t="s">
        <v>2007</v>
      </c>
      <c r="D775" s="11" t="s">
        <v>2007</v>
      </c>
      <c r="E775" s="11" t="s">
        <v>512</v>
      </c>
      <c r="F775" s="11" t="s">
        <v>2675</v>
      </c>
      <c r="G775" s="69">
        <v>1700</v>
      </c>
    </row>
    <row r="776" spans="1:7" x14ac:dyDescent="0.25">
      <c r="A776" s="11" t="s">
        <v>1992</v>
      </c>
      <c r="B776" s="11" t="s">
        <v>1993</v>
      </c>
      <c r="C776" s="11" t="s">
        <v>2007</v>
      </c>
      <c r="D776" s="11" t="s">
        <v>2007</v>
      </c>
      <c r="E776" s="11" t="s">
        <v>407</v>
      </c>
      <c r="F776" s="11" t="s">
        <v>2696</v>
      </c>
      <c r="G776" s="69">
        <v>250</v>
      </c>
    </row>
    <row r="777" spans="1:7" x14ac:dyDescent="0.25">
      <c r="A777" s="11" t="s">
        <v>1992</v>
      </c>
      <c r="B777" s="11" t="s">
        <v>1993</v>
      </c>
      <c r="C777" s="11" t="s">
        <v>2007</v>
      </c>
      <c r="D777" s="11" t="s">
        <v>2007</v>
      </c>
      <c r="E777" s="11" t="s">
        <v>624</v>
      </c>
      <c r="F777" s="11" t="s">
        <v>2709</v>
      </c>
      <c r="G777" s="69">
        <v>10550</v>
      </c>
    </row>
    <row r="778" spans="1:7" x14ac:dyDescent="0.25">
      <c r="A778" s="11" t="s">
        <v>1992</v>
      </c>
      <c r="B778" s="11" t="s">
        <v>1993</v>
      </c>
      <c r="C778" s="11" t="s">
        <v>2008</v>
      </c>
      <c r="D778" s="11" t="s">
        <v>2008</v>
      </c>
      <c r="E778" s="11" t="s">
        <v>727</v>
      </c>
      <c r="F778" s="11" t="s">
        <v>2001</v>
      </c>
      <c r="G778" s="69">
        <v>16600</v>
      </c>
    </row>
    <row r="779" spans="1:7" x14ac:dyDescent="0.25">
      <c r="A779" s="11" t="s">
        <v>1992</v>
      </c>
      <c r="B779" s="11" t="s">
        <v>1993</v>
      </c>
      <c r="C779" s="11" t="s">
        <v>2008</v>
      </c>
      <c r="D779" s="11" t="s">
        <v>2008</v>
      </c>
      <c r="E779" s="11" t="s">
        <v>394</v>
      </c>
      <c r="F779" s="11" t="s">
        <v>2088</v>
      </c>
      <c r="G779" s="69">
        <v>300</v>
      </c>
    </row>
    <row r="780" spans="1:7" x14ac:dyDescent="0.25">
      <c r="A780" s="11" t="s">
        <v>1992</v>
      </c>
      <c r="B780" s="11" t="s">
        <v>1993</v>
      </c>
      <c r="C780" s="11" t="s">
        <v>2008</v>
      </c>
      <c r="D780" s="11" t="s">
        <v>2008</v>
      </c>
      <c r="E780" s="11" t="s">
        <v>289</v>
      </c>
      <c r="F780" s="11" t="s">
        <v>2094</v>
      </c>
      <c r="G780" s="69">
        <v>100</v>
      </c>
    </row>
    <row r="781" spans="1:7" x14ac:dyDescent="0.25">
      <c r="A781" s="11" t="s">
        <v>1992</v>
      </c>
      <c r="B781" s="11" t="s">
        <v>1993</v>
      </c>
      <c r="C781" s="11" t="s">
        <v>2008</v>
      </c>
      <c r="D781" s="11" t="s">
        <v>2008</v>
      </c>
      <c r="E781" s="11" t="s">
        <v>269</v>
      </c>
      <c r="F781" s="11" t="s">
        <v>2130</v>
      </c>
      <c r="G781" s="69">
        <v>550</v>
      </c>
    </row>
    <row r="782" spans="1:7" x14ac:dyDescent="0.25">
      <c r="A782" s="11" t="s">
        <v>1992</v>
      </c>
      <c r="B782" s="11" t="s">
        <v>1993</v>
      </c>
      <c r="C782" s="11" t="s">
        <v>2008</v>
      </c>
      <c r="D782" s="11" t="s">
        <v>2008</v>
      </c>
      <c r="E782" s="11" t="s">
        <v>523</v>
      </c>
      <c r="F782" s="11" t="s">
        <v>2150</v>
      </c>
      <c r="G782" s="69">
        <v>300</v>
      </c>
    </row>
    <row r="783" spans="1:7" x14ac:dyDescent="0.25">
      <c r="A783" s="11" t="s">
        <v>1992</v>
      </c>
      <c r="B783" s="11" t="s">
        <v>1993</v>
      </c>
      <c r="C783" s="11" t="s">
        <v>2008</v>
      </c>
      <c r="D783" s="11" t="s">
        <v>2008</v>
      </c>
      <c r="E783" s="11" t="s">
        <v>167</v>
      </c>
      <c r="F783" s="11" t="s">
        <v>2156</v>
      </c>
      <c r="G783" s="69">
        <v>1050</v>
      </c>
    </row>
    <row r="784" spans="1:7" x14ac:dyDescent="0.25">
      <c r="A784" s="11" t="s">
        <v>1992</v>
      </c>
      <c r="B784" s="11" t="s">
        <v>1993</v>
      </c>
      <c r="C784" s="11" t="s">
        <v>2008</v>
      </c>
      <c r="D784" s="11" t="s">
        <v>2008</v>
      </c>
      <c r="E784" s="11" t="s">
        <v>503</v>
      </c>
      <c r="F784" s="11" t="s">
        <v>2177</v>
      </c>
      <c r="G784" s="69">
        <v>300</v>
      </c>
    </row>
    <row r="785" spans="1:7" x14ac:dyDescent="0.25">
      <c r="A785" s="11" t="s">
        <v>1992</v>
      </c>
      <c r="B785" s="11" t="s">
        <v>1993</v>
      </c>
      <c r="C785" s="11" t="s">
        <v>2008</v>
      </c>
      <c r="D785" s="11" t="s">
        <v>2008</v>
      </c>
      <c r="E785" s="11" t="s">
        <v>162</v>
      </c>
      <c r="F785" s="11" t="s">
        <v>2180</v>
      </c>
      <c r="G785" s="69">
        <v>900</v>
      </c>
    </row>
    <row r="786" spans="1:7" x14ac:dyDescent="0.25">
      <c r="A786" s="11" t="s">
        <v>1992</v>
      </c>
      <c r="B786" s="11" t="s">
        <v>1993</v>
      </c>
      <c r="C786" s="11" t="s">
        <v>2008</v>
      </c>
      <c r="D786" s="11" t="s">
        <v>2008</v>
      </c>
      <c r="E786" s="11" t="s">
        <v>278</v>
      </c>
      <c r="F786" s="11" t="s">
        <v>2181</v>
      </c>
      <c r="G786" s="69">
        <v>100</v>
      </c>
    </row>
    <row r="787" spans="1:7" x14ac:dyDescent="0.25">
      <c r="A787" s="11" t="s">
        <v>1992</v>
      </c>
      <c r="B787" s="11" t="s">
        <v>1993</v>
      </c>
      <c r="C787" s="11" t="s">
        <v>2008</v>
      </c>
      <c r="D787" s="11" t="s">
        <v>2008</v>
      </c>
      <c r="E787" s="11" t="s">
        <v>382</v>
      </c>
      <c r="F787" s="11" t="s">
        <v>2304</v>
      </c>
      <c r="G787" s="69">
        <v>450</v>
      </c>
    </row>
    <row r="788" spans="1:7" x14ac:dyDescent="0.25">
      <c r="A788" s="11" t="s">
        <v>1992</v>
      </c>
      <c r="B788" s="11" t="s">
        <v>1993</v>
      </c>
      <c r="C788" s="11" t="s">
        <v>2008</v>
      </c>
      <c r="D788" s="11" t="s">
        <v>2008</v>
      </c>
      <c r="E788" s="11" t="s">
        <v>510</v>
      </c>
      <c r="F788" s="11" t="s">
        <v>2379</v>
      </c>
      <c r="G788" s="69">
        <v>150</v>
      </c>
    </row>
    <row r="789" spans="1:7" x14ac:dyDescent="0.25">
      <c r="A789" s="11" t="s">
        <v>1992</v>
      </c>
      <c r="B789" s="11" t="s">
        <v>1993</v>
      </c>
      <c r="C789" s="11" t="s">
        <v>2008</v>
      </c>
      <c r="D789" s="11" t="s">
        <v>2008</v>
      </c>
      <c r="E789" s="11" t="s">
        <v>109</v>
      </c>
      <c r="F789" s="11" t="s">
        <v>2434</v>
      </c>
      <c r="G789" s="69">
        <v>3900</v>
      </c>
    </row>
    <row r="790" spans="1:7" x14ac:dyDescent="0.25">
      <c r="A790" s="11" t="s">
        <v>1992</v>
      </c>
      <c r="B790" s="11" t="s">
        <v>1993</v>
      </c>
      <c r="C790" s="11" t="s">
        <v>2008</v>
      </c>
      <c r="D790" s="11" t="s">
        <v>2008</v>
      </c>
      <c r="E790" s="11" t="s">
        <v>383</v>
      </c>
      <c r="F790" s="11" t="s">
        <v>2465</v>
      </c>
      <c r="G790" s="69">
        <v>450</v>
      </c>
    </row>
    <row r="791" spans="1:7" x14ac:dyDescent="0.25">
      <c r="A791" s="11" t="s">
        <v>1992</v>
      </c>
      <c r="B791" s="11" t="s">
        <v>1993</v>
      </c>
      <c r="C791" s="11" t="s">
        <v>2008</v>
      </c>
      <c r="D791" s="11" t="s">
        <v>2008</v>
      </c>
      <c r="E791" s="11" t="s">
        <v>199</v>
      </c>
      <c r="F791" s="11" t="s">
        <v>2507</v>
      </c>
      <c r="G791" s="69">
        <v>150</v>
      </c>
    </row>
    <row r="792" spans="1:7" x14ac:dyDescent="0.25">
      <c r="A792" s="11" t="s">
        <v>1992</v>
      </c>
      <c r="B792" s="11" t="s">
        <v>1993</v>
      </c>
      <c r="C792" s="11" t="s">
        <v>2008</v>
      </c>
      <c r="D792" s="11" t="s">
        <v>2008</v>
      </c>
      <c r="E792" s="11" t="s">
        <v>112</v>
      </c>
      <c r="F792" s="11" t="s">
        <v>2573</v>
      </c>
      <c r="G792" s="69">
        <v>750</v>
      </c>
    </row>
    <row r="793" spans="1:7" x14ac:dyDescent="0.25">
      <c r="A793" s="11" t="s">
        <v>1992</v>
      </c>
      <c r="B793" s="11" t="s">
        <v>1993</v>
      </c>
      <c r="C793" s="11" t="s">
        <v>2008</v>
      </c>
      <c r="D793" s="11" t="s">
        <v>2008</v>
      </c>
      <c r="E793" s="11" t="s">
        <v>509</v>
      </c>
      <c r="F793" s="11" t="s">
        <v>2606</v>
      </c>
      <c r="G793" s="69">
        <v>800</v>
      </c>
    </row>
    <row r="794" spans="1:7" x14ac:dyDescent="0.25">
      <c r="A794" s="11" t="s">
        <v>1992</v>
      </c>
      <c r="B794" s="11" t="s">
        <v>1993</v>
      </c>
      <c r="C794" s="11" t="s">
        <v>2008</v>
      </c>
      <c r="D794" s="11" t="s">
        <v>2008</v>
      </c>
      <c r="E794" s="11" t="s">
        <v>250</v>
      </c>
      <c r="F794" s="11" t="s">
        <v>2653</v>
      </c>
      <c r="G794" s="69">
        <v>100</v>
      </c>
    </row>
    <row r="795" spans="1:7" x14ac:dyDescent="0.25">
      <c r="A795" s="11" t="s">
        <v>1992</v>
      </c>
      <c r="B795" s="11" t="s">
        <v>1993</v>
      </c>
      <c r="C795" s="11" t="s">
        <v>2008</v>
      </c>
      <c r="D795" s="11" t="s">
        <v>2008</v>
      </c>
      <c r="E795" s="11" t="s">
        <v>260</v>
      </c>
      <c r="F795" s="11" t="s">
        <v>2668</v>
      </c>
      <c r="G795" s="69">
        <v>3000</v>
      </c>
    </row>
    <row r="796" spans="1:7" x14ac:dyDescent="0.25">
      <c r="A796" s="11" t="s">
        <v>1992</v>
      </c>
      <c r="B796" s="11" t="s">
        <v>1993</v>
      </c>
      <c r="C796" s="11" t="s">
        <v>2008</v>
      </c>
      <c r="D796" s="11" t="s">
        <v>2008</v>
      </c>
      <c r="E796" s="11" t="s">
        <v>512</v>
      </c>
      <c r="F796" s="11" t="s">
        <v>2675</v>
      </c>
      <c r="G796" s="69">
        <v>1700</v>
      </c>
    </row>
    <row r="797" spans="1:7" x14ac:dyDescent="0.25">
      <c r="A797" s="11" t="s">
        <v>1992</v>
      </c>
      <c r="B797" s="11" t="s">
        <v>1993</v>
      </c>
      <c r="C797" s="11" t="s">
        <v>2008</v>
      </c>
      <c r="D797" s="11" t="s">
        <v>2008</v>
      </c>
      <c r="E797" s="11" t="s">
        <v>407</v>
      </c>
      <c r="F797" s="11" t="s">
        <v>2696</v>
      </c>
      <c r="G797" s="69">
        <v>250</v>
      </c>
    </row>
    <row r="798" spans="1:7" x14ac:dyDescent="0.25">
      <c r="A798" s="11" t="s">
        <v>1992</v>
      </c>
      <c r="B798" s="11" t="s">
        <v>1993</v>
      </c>
      <c r="C798" s="11" t="s">
        <v>2009</v>
      </c>
      <c r="D798" s="11" t="s">
        <v>2009</v>
      </c>
      <c r="E798" s="11" t="s">
        <v>726</v>
      </c>
      <c r="F798" s="11" t="s">
        <v>2001</v>
      </c>
      <c r="G798" s="69">
        <v>12750</v>
      </c>
    </row>
    <row r="799" spans="1:7" x14ac:dyDescent="0.25">
      <c r="A799" s="11" t="s">
        <v>1992</v>
      </c>
      <c r="B799" s="11" t="s">
        <v>1993</v>
      </c>
      <c r="C799" s="11" t="s">
        <v>2009</v>
      </c>
      <c r="D799" s="11" t="s">
        <v>2009</v>
      </c>
      <c r="E799" s="11" t="s">
        <v>394</v>
      </c>
      <c r="F799" s="11" t="s">
        <v>2088</v>
      </c>
      <c r="G799" s="69">
        <v>300</v>
      </c>
    </row>
    <row r="800" spans="1:7" x14ac:dyDescent="0.25">
      <c r="A800" s="11" t="s">
        <v>1992</v>
      </c>
      <c r="B800" s="11" t="s">
        <v>1993</v>
      </c>
      <c r="C800" s="11" t="s">
        <v>2009</v>
      </c>
      <c r="D800" s="11" t="s">
        <v>2009</v>
      </c>
      <c r="E800" s="11" t="s">
        <v>269</v>
      </c>
      <c r="F800" s="11" t="s">
        <v>2130</v>
      </c>
      <c r="G800" s="69">
        <v>550</v>
      </c>
    </row>
    <row r="801" spans="1:7" x14ac:dyDescent="0.25">
      <c r="A801" s="11" t="s">
        <v>1992</v>
      </c>
      <c r="B801" s="11" t="s">
        <v>1993</v>
      </c>
      <c r="C801" s="11" t="s">
        <v>2009</v>
      </c>
      <c r="D801" s="11" t="s">
        <v>2009</v>
      </c>
      <c r="E801" s="11" t="s">
        <v>498</v>
      </c>
      <c r="F801" s="11" t="s">
        <v>2174</v>
      </c>
      <c r="G801" s="69">
        <v>250</v>
      </c>
    </row>
    <row r="802" spans="1:7" x14ac:dyDescent="0.25">
      <c r="A802" s="11" t="s">
        <v>1992</v>
      </c>
      <c r="B802" s="11" t="s">
        <v>1993</v>
      </c>
      <c r="C802" s="11" t="s">
        <v>2009</v>
      </c>
      <c r="D802" s="11" t="s">
        <v>2009</v>
      </c>
      <c r="E802" s="11" t="s">
        <v>503</v>
      </c>
      <c r="F802" s="11" t="s">
        <v>2177</v>
      </c>
      <c r="G802" s="69">
        <v>300</v>
      </c>
    </row>
    <row r="803" spans="1:7" x14ac:dyDescent="0.25">
      <c r="A803" s="11" t="s">
        <v>1992</v>
      </c>
      <c r="B803" s="11" t="s">
        <v>1993</v>
      </c>
      <c r="C803" s="11" t="s">
        <v>2009</v>
      </c>
      <c r="D803" s="11" t="s">
        <v>2009</v>
      </c>
      <c r="E803" s="11" t="s">
        <v>165</v>
      </c>
      <c r="F803" s="11" t="s">
        <v>2179</v>
      </c>
      <c r="G803" s="69">
        <v>950</v>
      </c>
    </row>
    <row r="804" spans="1:7" x14ac:dyDescent="0.25">
      <c r="A804" s="11" t="s">
        <v>1992</v>
      </c>
      <c r="B804" s="11" t="s">
        <v>1993</v>
      </c>
      <c r="C804" s="11" t="s">
        <v>2009</v>
      </c>
      <c r="D804" s="11" t="s">
        <v>2009</v>
      </c>
      <c r="E804" s="11" t="s">
        <v>382</v>
      </c>
      <c r="F804" s="11" t="s">
        <v>2304</v>
      </c>
      <c r="G804" s="69">
        <v>450</v>
      </c>
    </row>
    <row r="805" spans="1:7" x14ac:dyDescent="0.25">
      <c r="A805" s="11" t="s">
        <v>1992</v>
      </c>
      <c r="B805" s="11" t="s">
        <v>1993</v>
      </c>
      <c r="C805" s="11" t="s">
        <v>2009</v>
      </c>
      <c r="D805" s="11" t="s">
        <v>2009</v>
      </c>
      <c r="E805" s="11" t="s">
        <v>510</v>
      </c>
      <c r="F805" s="11" t="s">
        <v>2379</v>
      </c>
      <c r="G805" s="69">
        <v>150</v>
      </c>
    </row>
    <row r="806" spans="1:7" x14ac:dyDescent="0.25">
      <c r="A806" s="11" t="s">
        <v>1992</v>
      </c>
      <c r="B806" s="11" t="s">
        <v>1993</v>
      </c>
      <c r="C806" s="11" t="s">
        <v>2009</v>
      </c>
      <c r="D806" s="11" t="s">
        <v>2009</v>
      </c>
      <c r="E806" s="11" t="s">
        <v>107</v>
      </c>
      <c r="F806" s="11" t="s">
        <v>2434</v>
      </c>
      <c r="G806" s="69">
        <v>3350</v>
      </c>
    </row>
    <row r="807" spans="1:7" x14ac:dyDescent="0.25">
      <c r="A807" s="11" t="s">
        <v>1992</v>
      </c>
      <c r="B807" s="11" t="s">
        <v>1993</v>
      </c>
      <c r="C807" s="11" t="s">
        <v>2009</v>
      </c>
      <c r="D807" s="11" t="s">
        <v>2009</v>
      </c>
      <c r="E807" s="11" t="s">
        <v>2458</v>
      </c>
      <c r="F807" s="11" t="s">
        <v>2459</v>
      </c>
      <c r="G807" s="69">
        <v>600</v>
      </c>
    </row>
    <row r="808" spans="1:7" x14ac:dyDescent="0.25">
      <c r="A808" s="11" t="s">
        <v>1992</v>
      </c>
      <c r="B808" s="11" t="s">
        <v>1993</v>
      </c>
      <c r="C808" s="11" t="s">
        <v>2009</v>
      </c>
      <c r="D808" s="11" t="s">
        <v>2009</v>
      </c>
      <c r="E808" s="11" t="s">
        <v>383</v>
      </c>
      <c r="F808" s="11" t="s">
        <v>2465</v>
      </c>
      <c r="G808" s="69">
        <v>450</v>
      </c>
    </row>
    <row r="809" spans="1:7" x14ac:dyDescent="0.25">
      <c r="A809" s="11" t="s">
        <v>1992</v>
      </c>
      <c r="B809" s="11" t="s">
        <v>1993</v>
      </c>
      <c r="C809" s="11" t="s">
        <v>2009</v>
      </c>
      <c r="D809" s="11" t="s">
        <v>2009</v>
      </c>
      <c r="E809" s="11" t="s">
        <v>199</v>
      </c>
      <c r="F809" s="11" t="s">
        <v>2507</v>
      </c>
      <c r="G809" s="69">
        <v>150</v>
      </c>
    </row>
    <row r="810" spans="1:7" x14ac:dyDescent="0.25">
      <c r="A810" s="11" t="s">
        <v>1992</v>
      </c>
      <c r="B810" s="11" t="s">
        <v>1993</v>
      </c>
      <c r="C810" s="11" t="s">
        <v>2009</v>
      </c>
      <c r="D810" s="11" t="s">
        <v>2009</v>
      </c>
      <c r="E810" s="11" t="s">
        <v>112</v>
      </c>
      <c r="F810" s="11" t="s">
        <v>2573</v>
      </c>
      <c r="G810" s="69">
        <v>750</v>
      </c>
    </row>
    <row r="811" spans="1:7" x14ac:dyDescent="0.25">
      <c r="A811" s="11" t="s">
        <v>1992</v>
      </c>
      <c r="B811" s="11" t="s">
        <v>1993</v>
      </c>
      <c r="C811" s="11" t="s">
        <v>2009</v>
      </c>
      <c r="D811" s="11" t="s">
        <v>2009</v>
      </c>
      <c r="E811" s="11" t="s">
        <v>844</v>
      </c>
      <c r="F811" s="11" t="s">
        <v>2618</v>
      </c>
      <c r="G811" s="69">
        <v>2550</v>
      </c>
    </row>
    <row r="812" spans="1:7" x14ac:dyDescent="0.25">
      <c r="A812" s="11" t="s">
        <v>1992</v>
      </c>
      <c r="B812" s="11" t="s">
        <v>1993</v>
      </c>
      <c r="C812" s="11" t="s">
        <v>2009</v>
      </c>
      <c r="D812" s="11" t="s">
        <v>2009</v>
      </c>
      <c r="E812" s="11" t="s">
        <v>250</v>
      </c>
      <c r="F812" s="11" t="s">
        <v>2653</v>
      </c>
      <c r="G812" s="69">
        <v>100</v>
      </c>
    </row>
    <row r="813" spans="1:7" x14ac:dyDescent="0.25">
      <c r="A813" s="11" t="s">
        <v>1992</v>
      </c>
      <c r="B813" s="11" t="s">
        <v>1993</v>
      </c>
      <c r="C813" s="11" t="s">
        <v>2009</v>
      </c>
      <c r="D813" s="11" t="s">
        <v>2009</v>
      </c>
      <c r="E813" s="11" t="s">
        <v>345</v>
      </c>
      <c r="F813" s="11" t="s">
        <v>2668</v>
      </c>
      <c r="G813" s="69">
        <v>750</v>
      </c>
    </row>
    <row r="814" spans="1:7" x14ac:dyDescent="0.25">
      <c r="A814" s="11" t="s">
        <v>1992</v>
      </c>
      <c r="B814" s="11" t="s">
        <v>1993</v>
      </c>
      <c r="C814" s="11" t="s">
        <v>2009</v>
      </c>
      <c r="D814" s="11" t="s">
        <v>2009</v>
      </c>
      <c r="E814" s="11" t="s">
        <v>393</v>
      </c>
      <c r="F814" s="11" t="s">
        <v>2696</v>
      </c>
      <c r="G814" s="69">
        <v>300</v>
      </c>
    </row>
    <row r="815" spans="1:7" x14ac:dyDescent="0.25">
      <c r="A815" s="11" t="s">
        <v>1992</v>
      </c>
      <c r="B815" s="11" t="s">
        <v>1993</v>
      </c>
      <c r="C815" s="11" t="s">
        <v>2240</v>
      </c>
      <c r="D815" s="11" t="s">
        <v>2240</v>
      </c>
      <c r="E815" s="11" t="s">
        <v>630</v>
      </c>
      <c r="F815" s="11" t="s">
        <v>2241</v>
      </c>
      <c r="G815" s="69">
        <v>2600</v>
      </c>
    </row>
    <row r="816" spans="1:7" x14ac:dyDescent="0.25">
      <c r="A816" s="11" t="s">
        <v>1992</v>
      </c>
      <c r="B816" s="11" t="s">
        <v>2014</v>
      </c>
      <c r="C816" s="11" t="s">
        <v>57</v>
      </c>
      <c r="D816" s="11" t="s">
        <v>57</v>
      </c>
      <c r="E816" s="11" t="s">
        <v>763</v>
      </c>
      <c r="F816" s="11" t="s">
        <v>2036</v>
      </c>
      <c r="G816" s="69">
        <v>6000</v>
      </c>
    </row>
    <row r="817" spans="1:7" x14ac:dyDescent="0.25">
      <c r="A817" s="11" t="s">
        <v>1992</v>
      </c>
      <c r="B817" s="11" t="s">
        <v>1993</v>
      </c>
      <c r="C817" s="11" t="s">
        <v>57</v>
      </c>
      <c r="D817" s="11" t="s">
        <v>57</v>
      </c>
      <c r="E817" s="11" t="s">
        <v>394</v>
      </c>
      <c r="F817" s="11" t="s">
        <v>2088</v>
      </c>
      <c r="G817" s="69">
        <v>300</v>
      </c>
    </row>
    <row r="818" spans="1:7" x14ac:dyDescent="0.25">
      <c r="A818" s="11" t="s">
        <v>1992</v>
      </c>
      <c r="B818" s="11" t="s">
        <v>1993</v>
      </c>
      <c r="C818" s="11" t="s">
        <v>57</v>
      </c>
      <c r="D818" s="11" t="s">
        <v>57</v>
      </c>
      <c r="E818" s="11" t="s">
        <v>527</v>
      </c>
      <c r="F818" s="11" t="s">
        <v>2098</v>
      </c>
      <c r="G818" s="69">
        <v>100</v>
      </c>
    </row>
    <row r="819" spans="1:7" x14ac:dyDescent="0.25">
      <c r="A819" s="11" t="s">
        <v>1992</v>
      </c>
      <c r="B819" s="11" t="s">
        <v>1993</v>
      </c>
      <c r="C819" s="11" t="s">
        <v>57</v>
      </c>
      <c r="D819" s="11" t="s">
        <v>57</v>
      </c>
      <c r="E819" s="11" t="s">
        <v>269</v>
      </c>
      <c r="F819" s="11" t="s">
        <v>2130</v>
      </c>
      <c r="G819" s="69">
        <v>550</v>
      </c>
    </row>
    <row r="820" spans="1:7" x14ac:dyDescent="0.25">
      <c r="A820" s="11" t="s">
        <v>1992</v>
      </c>
      <c r="B820" s="11" t="s">
        <v>1993</v>
      </c>
      <c r="C820" s="11" t="s">
        <v>57</v>
      </c>
      <c r="D820" s="11" t="s">
        <v>57</v>
      </c>
      <c r="E820" s="11" t="s">
        <v>503</v>
      </c>
      <c r="F820" s="11" t="s">
        <v>2177</v>
      </c>
      <c r="G820" s="69">
        <v>300</v>
      </c>
    </row>
    <row r="821" spans="1:7" x14ac:dyDescent="0.25">
      <c r="A821" s="11" t="s">
        <v>1992</v>
      </c>
      <c r="B821" s="11" t="s">
        <v>1993</v>
      </c>
      <c r="C821" s="11" t="s">
        <v>57</v>
      </c>
      <c r="D821" s="11" t="s">
        <v>57</v>
      </c>
      <c r="E821" s="11" t="s">
        <v>629</v>
      </c>
      <c r="F821" s="11" t="s">
        <v>2200</v>
      </c>
      <c r="G821" s="69">
        <v>2600</v>
      </c>
    </row>
    <row r="822" spans="1:7" x14ac:dyDescent="0.25">
      <c r="A822" s="11" t="s">
        <v>1992</v>
      </c>
      <c r="B822" s="11" t="s">
        <v>1993</v>
      </c>
      <c r="C822" s="11" t="s">
        <v>57</v>
      </c>
      <c r="D822" s="11" t="s">
        <v>57</v>
      </c>
      <c r="E822" s="11" t="s">
        <v>107</v>
      </c>
      <c r="F822" s="11" t="s">
        <v>2434</v>
      </c>
      <c r="G822" s="69">
        <v>3350</v>
      </c>
    </row>
    <row r="823" spans="1:7" x14ac:dyDescent="0.25">
      <c r="A823" s="11" t="s">
        <v>1992</v>
      </c>
      <c r="B823" s="11" t="s">
        <v>1993</v>
      </c>
      <c r="C823" s="11" t="s">
        <v>57</v>
      </c>
      <c r="D823" s="11" t="s">
        <v>57</v>
      </c>
      <c r="E823" s="11" t="s">
        <v>2458</v>
      </c>
      <c r="F823" s="11" t="s">
        <v>2459</v>
      </c>
      <c r="G823" s="69">
        <v>600</v>
      </c>
    </row>
    <row r="824" spans="1:7" x14ac:dyDescent="0.25">
      <c r="A824" s="11" t="s">
        <v>1992</v>
      </c>
      <c r="B824" s="11" t="s">
        <v>1993</v>
      </c>
      <c r="C824" s="11" t="s">
        <v>57</v>
      </c>
      <c r="D824" s="11" t="s">
        <v>57</v>
      </c>
      <c r="E824" s="11" t="s">
        <v>728</v>
      </c>
      <c r="F824" s="11" t="s">
        <v>2478</v>
      </c>
      <c r="G824" s="69">
        <v>11700</v>
      </c>
    </row>
    <row r="825" spans="1:7" x14ac:dyDescent="0.25">
      <c r="A825" s="11" t="s">
        <v>1992</v>
      </c>
      <c r="B825" s="11" t="s">
        <v>1993</v>
      </c>
      <c r="C825" s="11" t="s">
        <v>57</v>
      </c>
      <c r="D825" s="11" t="s">
        <v>57</v>
      </c>
      <c r="E825" s="11" t="s">
        <v>199</v>
      </c>
      <c r="F825" s="11" t="s">
        <v>2507</v>
      </c>
      <c r="G825" s="69">
        <v>150</v>
      </c>
    </row>
    <row r="826" spans="1:7" x14ac:dyDescent="0.25">
      <c r="A826" s="11" t="s">
        <v>1992</v>
      </c>
      <c r="B826" s="11" t="s">
        <v>1993</v>
      </c>
      <c r="C826" s="11" t="s">
        <v>57</v>
      </c>
      <c r="D826" s="11" t="s">
        <v>57</v>
      </c>
      <c r="E826" s="11" t="s">
        <v>112</v>
      </c>
      <c r="F826" s="11" t="s">
        <v>2573</v>
      </c>
      <c r="G826" s="69">
        <v>750</v>
      </c>
    </row>
    <row r="827" spans="1:7" x14ac:dyDescent="0.25">
      <c r="A827" s="11" t="s">
        <v>1992</v>
      </c>
      <c r="B827" s="11" t="s">
        <v>1993</v>
      </c>
      <c r="C827" s="11" t="s">
        <v>57</v>
      </c>
      <c r="D827" s="11" t="s">
        <v>57</v>
      </c>
      <c r="E827" s="11" t="s">
        <v>843</v>
      </c>
      <c r="F827" s="11" t="s">
        <v>2618</v>
      </c>
      <c r="G827" s="69">
        <v>4550</v>
      </c>
    </row>
    <row r="828" spans="1:7" x14ac:dyDescent="0.25">
      <c r="A828" s="11" t="s">
        <v>1992</v>
      </c>
      <c r="B828" s="11" t="s">
        <v>1993</v>
      </c>
      <c r="C828" s="11" t="s">
        <v>57</v>
      </c>
      <c r="D828" s="11" t="s">
        <v>57</v>
      </c>
      <c r="E828" s="11" t="s">
        <v>345</v>
      </c>
      <c r="F828" s="11" t="s">
        <v>2668</v>
      </c>
      <c r="G828" s="69">
        <v>750</v>
      </c>
    </row>
    <row r="829" spans="1:7" x14ac:dyDescent="0.25">
      <c r="A829" s="11" t="s">
        <v>1992</v>
      </c>
      <c r="B829" s="11" t="s">
        <v>1993</v>
      </c>
      <c r="C829" s="11" t="s">
        <v>57</v>
      </c>
      <c r="D829" s="11" t="s">
        <v>57</v>
      </c>
      <c r="E829" s="11" t="s">
        <v>393</v>
      </c>
      <c r="F829" s="11" t="s">
        <v>2696</v>
      </c>
      <c r="G829" s="69">
        <v>300</v>
      </c>
    </row>
    <row r="830" spans="1:7" x14ac:dyDescent="0.25">
      <c r="A830" s="11" t="s">
        <v>1992</v>
      </c>
      <c r="B830" s="11" t="s">
        <v>1993</v>
      </c>
      <c r="C830" s="11" t="s">
        <v>57</v>
      </c>
      <c r="D830" s="11" t="s">
        <v>57</v>
      </c>
      <c r="E830" s="11" t="s">
        <v>626</v>
      </c>
      <c r="F830" s="11" t="s">
        <v>2709</v>
      </c>
      <c r="G830" s="69">
        <v>7800</v>
      </c>
    </row>
    <row r="831" spans="1:7" x14ac:dyDescent="0.25">
      <c r="A831" s="11" t="s">
        <v>1992</v>
      </c>
      <c r="B831" s="11" t="s">
        <v>2014</v>
      </c>
      <c r="C831" s="11" t="s">
        <v>2405</v>
      </c>
      <c r="D831" s="11" t="s">
        <v>2405</v>
      </c>
      <c r="E831" s="11" t="s">
        <v>632</v>
      </c>
      <c r="F831" s="11" t="s">
        <v>2404</v>
      </c>
      <c r="G831" s="69">
        <v>1950</v>
      </c>
    </row>
    <row r="832" spans="1:7" x14ac:dyDescent="0.25">
      <c r="A832" s="11" t="s">
        <v>1992</v>
      </c>
      <c r="B832" s="11" t="s">
        <v>2014</v>
      </c>
      <c r="C832" s="11" t="s">
        <v>2031</v>
      </c>
      <c r="D832" s="11" t="s">
        <v>2031</v>
      </c>
      <c r="E832" s="11" t="s">
        <v>638</v>
      </c>
      <c r="F832" s="11" t="s">
        <v>2030</v>
      </c>
      <c r="G832" s="69">
        <v>8600</v>
      </c>
    </row>
    <row r="833" spans="1:7" x14ac:dyDescent="0.25">
      <c r="A833" s="11" t="s">
        <v>1992</v>
      </c>
      <c r="B833" s="11" t="s">
        <v>1993</v>
      </c>
      <c r="C833" s="11" t="s">
        <v>2031</v>
      </c>
      <c r="D833" s="11" t="s">
        <v>2031</v>
      </c>
      <c r="E833" s="11" t="s">
        <v>152</v>
      </c>
      <c r="F833" s="11" t="s">
        <v>2144</v>
      </c>
      <c r="G833" s="69">
        <v>100</v>
      </c>
    </row>
    <row r="834" spans="1:7" x14ac:dyDescent="0.25">
      <c r="A834" s="11" t="s">
        <v>1992</v>
      </c>
      <c r="B834" s="11" t="s">
        <v>1993</v>
      </c>
      <c r="C834" s="11" t="s">
        <v>2031</v>
      </c>
      <c r="D834" s="11" t="s">
        <v>2031</v>
      </c>
      <c r="E834" s="11" t="s">
        <v>167</v>
      </c>
      <c r="F834" s="11" t="s">
        <v>2156</v>
      </c>
      <c r="G834" s="69">
        <v>1050</v>
      </c>
    </row>
    <row r="835" spans="1:7" x14ac:dyDescent="0.25">
      <c r="A835" s="11" t="s">
        <v>1992</v>
      </c>
      <c r="B835" s="11" t="s">
        <v>1993</v>
      </c>
      <c r="C835" s="11" t="s">
        <v>2031</v>
      </c>
      <c r="D835" s="11" t="s">
        <v>2031</v>
      </c>
      <c r="E835" s="11" t="s">
        <v>277</v>
      </c>
      <c r="F835" s="11" t="s">
        <v>2181</v>
      </c>
      <c r="G835" s="69">
        <v>100</v>
      </c>
    </row>
    <row r="836" spans="1:7" x14ac:dyDescent="0.25">
      <c r="A836" s="11" t="s">
        <v>1992</v>
      </c>
      <c r="B836" s="11" t="s">
        <v>1993</v>
      </c>
      <c r="C836" s="11" t="s">
        <v>2031</v>
      </c>
      <c r="D836" s="11" t="s">
        <v>2031</v>
      </c>
      <c r="E836" s="11" t="s">
        <v>278</v>
      </c>
      <c r="F836" s="11" t="s">
        <v>2181</v>
      </c>
      <c r="G836" s="69">
        <v>100</v>
      </c>
    </row>
    <row r="837" spans="1:7" x14ac:dyDescent="0.25">
      <c r="A837" s="11" t="s">
        <v>1992</v>
      </c>
      <c r="B837" s="11" t="s">
        <v>1993</v>
      </c>
      <c r="C837" s="11" t="s">
        <v>2031</v>
      </c>
      <c r="D837" s="11" t="s">
        <v>2031</v>
      </c>
      <c r="E837" s="11" t="s">
        <v>309</v>
      </c>
      <c r="F837" s="11" t="s">
        <v>2181</v>
      </c>
      <c r="G837" s="69">
        <v>100</v>
      </c>
    </row>
    <row r="838" spans="1:7" x14ac:dyDescent="0.25">
      <c r="A838" s="11" t="s">
        <v>1992</v>
      </c>
      <c r="B838" s="11" t="s">
        <v>1993</v>
      </c>
      <c r="C838" s="11" t="s">
        <v>2031</v>
      </c>
      <c r="D838" s="11" t="s">
        <v>2031</v>
      </c>
      <c r="E838" s="11" t="s">
        <v>86</v>
      </c>
      <c r="F838" s="11" t="s">
        <v>2268</v>
      </c>
      <c r="G838" s="69">
        <v>550</v>
      </c>
    </row>
    <row r="839" spans="1:7" x14ac:dyDescent="0.25">
      <c r="A839" s="11" t="s">
        <v>1992</v>
      </c>
      <c r="B839" s="11" t="s">
        <v>1993</v>
      </c>
      <c r="C839" s="11" t="s">
        <v>2031</v>
      </c>
      <c r="D839" s="11" t="s">
        <v>2031</v>
      </c>
      <c r="E839" s="11" t="s">
        <v>567</v>
      </c>
      <c r="F839" s="11" t="s">
        <v>2335</v>
      </c>
      <c r="G839" s="69">
        <v>800</v>
      </c>
    </row>
    <row r="840" spans="1:7" x14ac:dyDescent="0.25">
      <c r="A840" s="11" t="s">
        <v>1992</v>
      </c>
      <c r="B840" s="11" t="s">
        <v>1993</v>
      </c>
      <c r="C840" s="11" t="s">
        <v>2031</v>
      </c>
      <c r="D840" s="11" t="s">
        <v>2031</v>
      </c>
      <c r="E840" s="11" t="s">
        <v>525</v>
      </c>
      <c r="F840" s="11" t="s">
        <v>2414</v>
      </c>
      <c r="G840" s="69">
        <v>150</v>
      </c>
    </row>
    <row r="841" spans="1:7" x14ac:dyDescent="0.25">
      <c r="A841" s="11" t="s">
        <v>1992</v>
      </c>
      <c r="B841" s="11" t="s">
        <v>1993</v>
      </c>
      <c r="C841" s="11" t="s">
        <v>2031</v>
      </c>
      <c r="D841" s="11" t="s">
        <v>2031</v>
      </c>
      <c r="E841" s="11" t="s">
        <v>130</v>
      </c>
      <c r="F841" s="11" t="s">
        <v>2434</v>
      </c>
      <c r="G841" s="69">
        <v>2100</v>
      </c>
    </row>
    <row r="842" spans="1:7" x14ac:dyDescent="0.25">
      <c r="A842" s="11" t="s">
        <v>1992</v>
      </c>
      <c r="B842" s="11" t="s">
        <v>1993</v>
      </c>
      <c r="C842" s="11" t="s">
        <v>2031</v>
      </c>
      <c r="D842" s="11" t="s">
        <v>2031</v>
      </c>
      <c r="E842" s="11" t="s">
        <v>732</v>
      </c>
      <c r="F842" s="11" t="s">
        <v>2478</v>
      </c>
      <c r="G842" s="69">
        <v>10450</v>
      </c>
    </row>
    <row r="843" spans="1:7" x14ac:dyDescent="0.25">
      <c r="A843" s="11" t="s">
        <v>1992</v>
      </c>
      <c r="B843" s="11" t="s">
        <v>1993</v>
      </c>
      <c r="C843" s="11" t="s">
        <v>2031</v>
      </c>
      <c r="D843" s="11" t="s">
        <v>2031</v>
      </c>
      <c r="E843" s="11" t="s">
        <v>199</v>
      </c>
      <c r="F843" s="11" t="s">
        <v>2507</v>
      </c>
      <c r="G843" s="69">
        <v>150</v>
      </c>
    </row>
    <row r="844" spans="1:7" x14ac:dyDescent="0.25">
      <c r="A844" s="11" t="s">
        <v>1992</v>
      </c>
      <c r="B844" s="11" t="s">
        <v>1993</v>
      </c>
      <c r="C844" s="11" t="s">
        <v>2031</v>
      </c>
      <c r="D844" s="11" t="s">
        <v>2031</v>
      </c>
      <c r="E844" s="11" t="s">
        <v>854</v>
      </c>
      <c r="F844" s="11" t="s">
        <v>2618</v>
      </c>
      <c r="G844" s="69">
        <v>2250</v>
      </c>
    </row>
    <row r="845" spans="1:7" x14ac:dyDescent="0.25">
      <c r="A845" s="11" t="s">
        <v>1992</v>
      </c>
      <c r="B845" s="11" t="s">
        <v>1993</v>
      </c>
      <c r="C845" s="11" t="s">
        <v>2031</v>
      </c>
      <c r="D845" s="11" t="s">
        <v>2031</v>
      </c>
      <c r="E845" s="11" t="s">
        <v>250</v>
      </c>
      <c r="F845" s="11" t="s">
        <v>2653</v>
      </c>
      <c r="G845" s="69">
        <v>100</v>
      </c>
    </row>
    <row r="846" spans="1:7" x14ac:dyDescent="0.25">
      <c r="A846" s="11" t="s">
        <v>1992</v>
      </c>
      <c r="B846" s="11" t="s">
        <v>1993</v>
      </c>
      <c r="C846" s="11" t="s">
        <v>2031</v>
      </c>
      <c r="D846" s="11" t="s">
        <v>2031</v>
      </c>
      <c r="E846" s="11" t="s">
        <v>260</v>
      </c>
      <c r="F846" s="11" t="s">
        <v>2668</v>
      </c>
      <c r="G846" s="69">
        <v>3000</v>
      </c>
    </row>
    <row r="847" spans="1:7" x14ac:dyDescent="0.25">
      <c r="A847" s="11" t="s">
        <v>1992</v>
      </c>
      <c r="B847" s="11" t="s">
        <v>1993</v>
      </c>
      <c r="C847" s="11" t="s">
        <v>2031</v>
      </c>
      <c r="D847" s="11" t="s">
        <v>2031</v>
      </c>
      <c r="E847" s="11" t="s">
        <v>481</v>
      </c>
      <c r="F847" s="11" t="s">
        <v>2703</v>
      </c>
      <c r="G847" s="69">
        <v>150</v>
      </c>
    </row>
    <row r="848" spans="1:7" x14ac:dyDescent="0.25">
      <c r="A848" s="11" t="s">
        <v>1992</v>
      </c>
      <c r="B848" s="11" t="s">
        <v>1993</v>
      </c>
      <c r="C848" s="11" t="s">
        <v>2031</v>
      </c>
      <c r="D848" s="11" t="s">
        <v>2031</v>
      </c>
      <c r="E848" s="11" t="s">
        <v>635</v>
      </c>
      <c r="F848" s="11" t="s">
        <v>2709</v>
      </c>
      <c r="G848" s="69">
        <v>11700</v>
      </c>
    </row>
    <row r="849" spans="1:7" x14ac:dyDescent="0.25">
      <c r="A849" s="11" t="s">
        <v>1992</v>
      </c>
      <c r="B849" s="11" t="s">
        <v>1993</v>
      </c>
      <c r="C849" s="11" t="s">
        <v>2186</v>
      </c>
      <c r="D849" s="11" t="s">
        <v>2186</v>
      </c>
      <c r="E849" s="11" t="s">
        <v>277</v>
      </c>
      <c r="F849" s="11" t="s">
        <v>2181</v>
      </c>
      <c r="G849" s="69">
        <v>100</v>
      </c>
    </row>
    <row r="850" spans="1:7" x14ac:dyDescent="0.25">
      <c r="A850" s="11" t="s">
        <v>1992</v>
      </c>
      <c r="B850" s="11" t="s">
        <v>1993</v>
      </c>
      <c r="C850" s="11" t="s">
        <v>2186</v>
      </c>
      <c r="D850" s="11" t="s">
        <v>2186</v>
      </c>
      <c r="E850" s="11" t="s">
        <v>278</v>
      </c>
      <c r="F850" s="11" t="s">
        <v>2181</v>
      </c>
      <c r="G850" s="69">
        <v>100</v>
      </c>
    </row>
    <row r="851" spans="1:7" x14ac:dyDescent="0.25">
      <c r="A851" s="11" t="s">
        <v>1992</v>
      </c>
      <c r="B851" s="11" t="s">
        <v>1993</v>
      </c>
      <c r="C851" s="11" t="s">
        <v>2186</v>
      </c>
      <c r="D851" s="11" t="s">
        <v>2186</v>
      </c>
      <c r="E851" s="11" t="s">
        <v>309</v>
      </c>
      <c r="F851" s="11" t="s">
        <v>2181</v>
      </c>
      <c r="G851" s="69">
        <v>100</v>
      </c>
    </row>
    <row r="852" spans="1:7" x14ac:dyDescent="0.25">
      <c r="A852" s="11" t="s">
        <v>1992</v>
      </c>
      <c r="B852" s="11" t="s">
        <v>1993</v>
      </c>
      <c r="C852" s="11" t="s">
        <v>2186</v>
      </c>
      <c r="D852" s="11" t="s">
        <v>2186</v>
      </c>
      <c r="E852" s="11" t="s">
        <v>567</v>
      </c>
      <c r="F852" s="11" t="s">
        <v>2335</v>
      </c>
      <c r="G852" s="69">
        <v>800</v>
      </c>
    </row>
    <row r="853" spans="1:7" x14ac:dyDescent="0.25">
      <c r="A853" s="11" t="s">
        <v>1992</v>
      </c>
      <c r="B853" s="11" t="s">
        <v>1993</v>
      </c>
      <c r="C853" s="11" t="s">
        <v>2186</v>
      </c>
      <c r="D853" s="11" t="s">
        <v>2186</v>
      </c>
      <c r="E853" s="11" t="s">
        <v>525</v>
      </c>
      <c r="F853" s="11" t="s">
        <v>2414</v>
      </c>
      <c r="G853" s="69">
        <v>150</v>
      </c>
    </row>
    <row r="854" spans="1:7" x14ac:dyDescent="0.25">
      <c r="A854" s="11" t="s">
        <v>1992</v>
      </c>
      <c r="B854" s="11" t="s">
        <v>1993</v>
      </c>
      <c r="C854" s="11" t="s">
        <v>2186</v>
      </c>
      <c r="D854" s="11" t="s">
        <v>2186</v>
      </c>
      <c r="E854" s="11" t="s">
        <v>481</v>
      </c>
      <c r="F854" s="11" t="s">
        <v>2703</v>
      </c>
      <c r="G854" s="69">
        <v>150</v>
      </c>
    </row>
    <row r="855" spans="1:7" x14ac:dyDescent="0.25">
      <c r="A855" s="11" t="s">
        <v>1992</v>
      </c>
      <c r="B855" s="11" t="s">
        <v>2014</v>
      </c>
      <c r="C855" s="11" t="s">
        <v>2032</v>
      </c>
      <c r="D855" s="11" t="s">
        <v>2032</v>
      </c>
      <c r="E855" s="11" t="s">
        <v>639</v>
      </c>
      <c r="F855" s="11" t="s">
        <v>2030</v>
      </c>
      <c r="G855" s="69">
        <v>8650</v>
      </c>
    </row>
    <row r="856" spans="1:7" x14ac:dyDescent="0.25">
      <c r="A856" s="11" t="s">
        <v>1992</v>
      </c>
      <c r="B856" s="11" t="s">
        <v>1993</v>
      </c>
      <c r="C856" s="11" t="s">
        <v>2032</v>
      </c>
      <c r="D856" s="11" t="s">
        <v>2032</v>
      </c>
      <c r="E856" s="11" t="s">
        <v>278</v>
      </c>
      <c r="F856" s="11" t="s">
        <v>2181</v>
      </c>
      <c r="G856" s="69">
        <v>100</v>
      </c>
    </row>
    <row r="857" spans="1:7" x14ac:dyDescent="0.25">
      <c r="A857" s="11" t="s">
        <v>1992</v>
      </c>
      <c r="B857" s="11" t="s">
        <v>1993</v>
      </c>
      <c r="C857" s="11" t="s">
        <v>2032</v>
      </c>
      <c r="D857" s="11" t="s">
        <v>2032</v>
      </c>
      <c r="E857" s="11" t="s">
        <v>309</v>
      </c>
      <c r="F857" s="11" t="s">
        <v>2181</v>
      </c>
      <c r="G857" s="69">
        <v>100</v>
      </c>
    </row>
    <row r="858" spans="1:7" x14ac:dyDescent="0.25">
      <c r="A858" s="11" t="s">
        <v>1992</v>
      </c>
      <c r="B858" s="11" t="s">
        <v>1993</v>
      </c>
      <c r="C858" s="11" t="s">
        <v>2032</v>
      </c>
      <c r="D858" s="11" t="s">
        <v>2032</v>
      </c>
      <c r="E858" s="11" t="s">
        <v>525</v>
      </c>
      <c r="F858" s="11" t="s">
        <v>2414</v>
      </c>
      <c r="G858" s="69">
        <v>150</v>
      </c>
    </row>
    <row r="859" spans="1:7" x14ac:dyDescent="0.25">
      <c r="A859" s="11" t="s">
        <v>1992</v>
      </c>
      <c r="B859" s="11" t="s">
        <v>1993</v>
      </c>
      <c r="C859" s="11" t="s">
        <v>2032</v>
      </c>
      <c r="D859" s="11" t="s">
        <v>2032</v>
      </c>
      <c r="E859" s="11" t="s">
        <v>305</v>
      </c>
      <c r="F859" s="11" t="s">
        <v>2694</v>
      </c>
      <c r="G859" s="69">
        <v>100</v>
      </c>
    </row>
    <row r="860" spans="1:7" x14ac:dyDescent="0.25">
      <c r="A860" s="11" t="s">
        <v>1992</v>
      </c>
      <c r="B860" s="11" t="s">
        <v>1993</v>
      </c>
      <c r="C860" s="11" t="s">
        <v>2032</v>
      </c>
      <c r="D860" s="11" t="s">
        <v>2032</v>
      </c>
      <c r="E860" s="11" t="s">
        <v>481</v>
      </c>
      <c r="F860" s="11" t="s">
        <v>2703</v>
      </c>
      <c r="G860" s="69">
        <v>150</v>
      </c>
    </row>
    <row r="861" spans="1:7" x14ac:dyDescent="0.25">
      <c r="A861" s="11" t="s">
        <v>1992</v>
      </c>
      <c r="B861" s="11" t="s">
        <v>2014</v>
      </c>
      <c r="C861" s="11" t="s">
        <v>2033</v>
      </c>
      <c r="D861" s="11" t="s">
        <v>2033</v>
      </c>
      <c r="E861" s="11" t="s">
        <v>640</v>
      </c>
      <c r="F861" s="11" t="s">
        <v>2030</v>
      </c>
      <c r="G861" s="69">
        <v>4000</v>
      </c>
    </row>
    <row r="862" spans="1:7" x14ac:dyDescent="0.25">
      <c r="A862" s="11" t="s">
        <v>1992</v>
      </c>
      <c r="B862" s="11" t="s">
        <v>1993</v>
      </c>
      <c r="C862" s="11" t="s">
        <v>2033</v>
      </c>
      <c r="D862" s="11" t="s">
        <v>2033</v>
      </c>
      <c r="E862" s="11" t="s">
        <v>636</v>
      </c>
      <c r="F862" s="11" t="s">
        <v>2709</v>
      </c>
      <c r="G862" s="69">
        <v>9550</v>
      </c>
    </row>
    <row r="863" spans="1:7" x14ac:dyDescent="0.25">
      <c r="A863" s="11" t="s">
        <v>1992</v>
      </c>
      <c r="B863" s="11" t="s">
        <v>1993</v>
      </c>
      <c r="C863" s="11" t="s">
        <v>80</v>
      </c>
      <c r="D863" s="11" t="s">
        <v>80</v>
      </c>
      <c r="E863" s="11" t="s">
        <v>369</v>
      </c>
      <c r="F863" s="11" t="s">
        <v>2108</v>
      </c>
      <c r="G863" s="69">
        <v>100</v>
      </c>
    </row>
    <row r="864" spans="1:7" x14ac:dyDescent="0.25">
      <c r="A864" s="11" t="s">
        <v>1992</v>
      </c>
      <c r="B864" s="11" t="s">
        <v>1993</v>
      </c>
      <c r="C864" s="11" t="s">
        <v>80</v>
      </c>
      <c r="D864" s="11" t="s">
        <v>80</v>
      </c>
      <c r="E864" s="11" t="s">
        <v>152</v>
      </c>
      <c r="F864" s="11" t="s">
        <v>2144</v>
      </c>
      <c r="G864" s="69">
        <v>100</v>
      </c>
    </row>
    <row r="865" spans="1:7" x14ac:dyDescent="0.25">
      <c r="A865" s="11" t="s">
        <v>1992</v>
      </c>
      <c r="B865" s="11" t="s">
        <v>1993</v>
      </c>
      <c r="C865" s="11" t="s">
        <v>80</v>
      </c>
      <c r="D865" s="11" t="s">
        <v>80</v>
      </c>
      <c r="E865" s="11" t="s">
        <v>529</v>
      </c>
      <c r="F865" s="11" t="s">
        <v>2174</v>
      </c>
      <c r="G865" s="69">
        <v>300</v>
      </c>
    </row>
    <row r="866" spans="1:7" x14ac:dyDescent="0.25">
      <c r="A866" s="11" t="s">
        <v>1992</v>
      </c>
      <c r="B866" s="11" t="s">
        <v>1993</v>
      </c>
      <c r="C866" s="11" t="s">
        <v>80</v>
      </c>
      <c r="D866" s="11" t="s">
        <v>80</v>
      </c>
      <c r="E866" s="11" t="s">
        <v>277</v>
      </c>
      <c r="F866" s="11" t="s">
        <v>2181</v>
      </c>
      <c r="G866" s="69">
        <v>100</v>
      </c>
    </row>
    <row r="867" spans="1:7" x14ac:dyDescent="0.25">
      <c r="A867" s="11" t="s">
        <v>1992</v>
      </c>
      <c r="B867" s="11" t="s">
        <v>1993</v>
      </c>
      <c r="C867" s="11" t="s">
        <v>80</v>
      </c>
      <c r="D867" s="11" t="s">
        <v>80</v>
      </c>
      <c r="E867" s="11" t="s">
        <v>278</v>
      </c>
      <c r="F867" s="11" t="s">
        <v>2181</v>
      </c>
      <c r="G867" s="69">
        <v>100</v>
      </c>
    </row>
    <row r="868" spans="1:7" x14ac:dyDescent="0.25">
      <c r="A868" s="11" t="s">
        <v>1992</v>
      </c>
      <c r="B868" s="11" t="s">
        <v>1993</v>
      </c>
      <c r="C868" s="11" t="s">
        <v>80</v>
      </c>
      <c r="D868" s="11" t="s">
        <v>80</v>
      </c>
      <c r="E868" s="11" t="s">
        <v>309</v>
      </c>
      <c r="F868" s="11" t="s">
        <v>2181</v>
      </c>
      <c r="G868" s="69">
        <v>100</v>
      </c>
    </row>
    <row r="869" spans="1:7" x14ac:dyDescent="0.25">
      <c r="A869" s="11" t="s">
        <v>1992</v>
      </c>
      <c r="B869" s="11" t="s">
        <v>1993</v>
      </c>
      <c r="C869" s="11" t="s">
        <v>80</v>
      </c>
      <c r="D869" s="11" t="s">
        <v>80</v>
      </c>
      <c r="E869" s="11" t="s">
        <v>85</v>
      </c>
      <c r="F869" s="11" t="s">
        <v>2267</v>
      </c>
      <c r="G869" s="69">
        <v>450</v>
      </c>
    </row>
    <row r="870" spans="1:7" x14ac:dyDescent="0.25">
      <c r="A870" s="11" t="s">
        <v>1992</v>
      </c>
      <c r="B870" s="11" t="s">
        <v>1993</v>
      </c>
      <c r="C870" s="11" t="s">
        <v>80</v>
      </c>
      <c r="D870" s="11" t="s">
        <v>80</v>
      </c>
      <c r="E870" s="11" t="s">
        <v>567</v>
      </c>
      <c r="F870" s="11" t="s">
        <v>2335</v>
      </c>
      <c r="G870" s="69">
        <v>800</v>
      </c>
    </row>
    <row r="871" spans="1:7" x14ac:dyDescent="0.25">
      <c r="A871" s="11" t="s">
        <v>1992</v>
      </c>
      <c r="B871" s="11" t="s">
        <v>1993</v>
      </c>
      <c r="C871" s="11" t="s">
        <v>80</v>
      </c>
      <c r="D871" s="11" t="s">
        <v>80</v>
      </c>
      <c r="E871" s="11" t="s">
        <v>348</v>
      </c>
      <c r="F871" s="11" t="s">
        <v>2404</v>
      </c>
      <c r="G871" s="69">
        <v>950</v>
      </c>
    </row>
    <row r="872" spans="1:7" x14ac:dyDescent="0.25">
      <c r="A872" s="11" t="s">
        <v>1992</v>
      </c>
      <c r="B872" s="11" t="s">
        <v>1993</v>
      </c>
      <c r="C872" s="11" t="s">
        <v>80</v>
      </c>
      <c r="D872" s="11" t="s">
        <v>80</v>
      </c>
      <c r="E872" s="11" t="s">
        <v>525</v>
      </c>
      <c r="F872" s="11" t="s">
        <v>2414</v>
      </c>
      <c r="G872" s="69">
        <v>150</v>
      </c>
    </row>
    <row r="873" spans="1:7" x14ac:dyDescent="0.25">
      <c r="A873" s="11" t="s">
        <v>1992</v>
      </c>
      <c r="B873" s="11" t="s">
        <v>1993</v>
      </c>
      <c r="C873" s="11" t="s">
        <v>80</v>
      </c>
      <c r="D873" s="11" t="s">
        <v>80</v>
      </c>
      <c r="E873" s="11" t="s">
        <v>130</v>
      </c>
      <c r="F873" s="11" t="s">
        <v>2434</v>
      </c>
      <c r="G873" s="69">
        <v>2100</v>
      </c>
    </row>
    <row r="874" spans="1:7" x14ac:dyDescent="0.25">
      <c r="A874" s="11" t="s">
        <v>1992</v>
      </c>
      <c r="B874" s="11" t="s">
        <v>1993</v>
      </c>
      <c r="C874" s="11" t="s">
        <v>80</v>
      </c>
      <c r="D874" s="11" t="s">
        <v>80</v>
      </c>
      <c r="E874" s="11" t="s">
        <v>734</v>
      </c>
      <c r="F874" s="11" t="s">
        <v>2478</v>
      </c>
      <c r="G874" s="69">
        <v>13200</v>
      </c>
    </row>
    <row r="875" spans="1:7" x14ac:dyDescent="0.25">
      <c r="A875" s="11" t="s">
        <v>1992</v>
      </c>
      <c r="B875" s="11" t="s">
        <v>1993</v>
      </c>
      <c r="C875" s="11" t="s">
        <v>80</v>
      </c>
      <c r="D875" s="11" t="s">
        <v>80</v>
      </c>
      <c r="E875" s="11" t="s">
        <v>199</v>
      </c>
      <c r="F875" s="11" t="s">
        <v>2507</v>
      </c>
      <c r="G875" s="69">
        <v>150</v>
      </c>
    </row>
    <row r="876" spans="1:7" x14ac:dyDescent="0.25">
      <c r="A876" s="11" t="s">
        <v>1992</v>
      </c>
      <c r="B876" s="11" t="s">
        <v>1993</v>
      </c>
      <c r="C876" s="11" t="s">
        <v>80</v>
      </c>
      <c r="D876" s="11" t="s">
        <v>80</v>
      </c>
      <c r="E876" s="11" t="s">
        <v>250</v>
      </c>
      <c r="F876" s="11" t="s">
        <v>2653</v>
      </c>
      <c r="G876" s="69">
        <v>100</v>
      </c>
    </row>
    <row r="877" spans="1:7" x14ac:dyDescent="0.25">
      <c r="A877" s="11" t="s">
        <v>1992</v>
      </c>
      <c r="B877" s="11" t="s">
        <v>1993</v>
      </c>
      <c r="C877" s="11" t="s">
        <v>80</v>
      </c>
      <c r="D877" s="11" t="s">
        <v>80</v>
      </c>
      <c r="E877" s="11" t="s">
        <v>260</v>
      </c>
      <c r="F877" s="11" t="s">
        <v>2668</v>
      </c>
      <c r="G877" s="69">
        <v>3000</v>
      </c>
    </row>
    <row r="878" spans="1:7" x14ac:dyDescent="0.25">
      <c r="A878" s="11" t="s">
        <v>1992</v>
      </c>
      <c r="B878" s="11" t="s">
        <v>1993</v>
      </c>
      <c r="C878" s="11" t="s">
        <v>80</v>
      </c>
      <c r="D878" s="11" t="s">
        <v>80</v>
      </c>
      <c r="E878" s="11" t="s">
        <v>481</v>
      </c>
      <c r="F878" s="11" t="s">
        <v>2703</v>
      </c>
      <c r="G878" s="69">
        <v>150</v>
      </c>
    </row>
    <row r="879" spans="1:7" x14ac:dyDescent="0.25">
      <c r="A879" s="11" t="s">
        <v>1992</v>
      </c>
      <c r="B879" s="11" t="s">
        <v>1993</v>
      </c>
      <c r="C879" s="11" t="s">
        <v>80</v>
      </c>
      <c r="D879" s="11" t="s">
        <v>80</v>
      </c>
      <c r="E879" s="11" t="s">
        <v>637</v>
      </c>
      <c r="F879" s="11" t="s">
        <v>2709</v>
      </c>
      <c r="G879" s="69">
        <v>9800</v>
      </c>
    </row>
    <row r="880" spans="1:7" x14ac:dyDescent="0.25">
      <c r="A880" s="11" t="s">
        <v>1992</v>
      </c>
      <c r="B880" s="11" t="s">
        <v>1993</v>
      </c>
      <c r="C880" s="11" t="s">
        <v>731</v>
      </c>
      <c r="D880" s="11" t="s">
        <v>731</v>
      </c>
      <c r="E880" s="11" t="s">
        <v>731</v>
      </c>
      <c r="F880" s="11" t="s">
        <v>2724</v>
      </c>
      <c r="G880" s="69">
        <v>6650</v>
      </c>
    </row>
    <row r="881" spans="1:7" x14ac:dyDescent="0.25">
      <c r="A881" s="11" t="s">
        <v>1992</v>
      </c>
      <c r="B881" s="11" t="s">
        <v>1993</v>
      </c>
      <c r="C881" s="11" t="s">
        <v>38</v>
      </c>
      <c r="D881" s="11" t="s">
        <v>38</v>
      </c>
      <c r="E881" s="11" t="s">
        <v>183</v>
      </c>
      <c r="F881" s="11" t="s">
        <v>2233</v>
      </c>
      <c r="G881" s="69">
        <v>1200</v>
      </c>
    </row>
    <row r="882" spans="1:7" x14ac:dyDescent="0.25">
      <c r="A882" s="11" t="s">
        <v>1992</v>
      </c>
      <c r="B882" s="11" t="s">
        <v>1993</v>
      </c>
      <c r="C882" s="11" t="s">
        <v>2285</v>
      </c>
      <c r="D882" s="11" t="s">
        <v>2285</v>
      </c>
      <c r="E882" s="11" t="s">
        <v>688</v>
      </c>
      <c r="F882" s="11" t="s">
        <v>2286</v>
      </c>
      <c r="G882" s="69">
        <v>1250</v>
      </c>
    </row>
    <row r="883" spans="1:7" x14ac:dyDescent="0.25">
      <c r="A883" s="11" t="s">
        <v>1992</v>
      </c>
      <c r="B883" s="11" t="s">
        <v>1993</v>
      </c>
      <c r="C883" s="11" t="s">
        <v>2157</v>
      </c>
      <c r="D883" s="11" t="s">
        <v>2157</v>
      </c>
      <c r="E883" s="11" t="s">
        <v>167</v>
      </c>
      <c r="F883" s="11" t="s">
        <v>2156</v>
      </c>
      <c r="G883" s="69">
        <v>1050</v>
      </c>
    </row>
    <row r="884" spans="1:7" x14ac:dyDescent="0.25">
      <c r="A884" s="11" t="s">
        <v>1992</v>
      </c>
      <c r="B884" s="11" t="s">
        <v>1993</v>
      </c>
      <c r="C884" s="11" t="s">
        <v>2157</v>
      </c>
      <c r="D884" s="11" t="s">
        <v>2157</v>
      </c>
      <c r="E884" s="11" t="s">
        <v>277</v>
      </c>
      <c r="F884" s="11" t="s">
        <v>2181</v>
      </c>
      <c r="G884" s="69">
        <v>100</v>
      </c>
    </row>
    <row r="885" spans="1:7" x14ac:dyDescent="0.25">
      <c r="A885" s="11" t="s">
        <v>1992</v>
      </c>
      <c r="B885" s="11" t="s">
        <v>1993</v>
      </c>
      <c r="C885" s="11" t="s">
        <v>2157</v>
      </c>
      <c r="D885" s="11" t="s">
        <v>2157</v>
      </c>
      <c r="E885" s="11" t="s">
        <v>278</v>
      </c>
      <c r="F885" s="11" t="s">
        <v>2181</v>
      </c>
      <c r="G885" s="69">
        <v>100</v>
      </c>
    </row>
    <row r="886" spans="1:7" x14ac:dyDescent="0.25">
      <c r="A886" s="11" t="s">
        <v>1992</v>
      </c>
      <c r="B886" s="11" t="s">
        <v>1993</v>
      </c>
      <c r="C886" s="11" t="s">
        <v>2157</v>
      </c>
      <c r="D886" s="11" t="s">
        <v>2157</v>
      </c>
      <c r="E886" s="11" t="s">
        <v>309</v>
      </c>
      <c r="F886" s="11" t="s">
        <v>2181</v>
      </c>
      <c r="G886" s="69">
        <v>100</v>
      </c>
    </row>
    <row r="887" spans="1:7" x14ac:dyDescent="0.25">
      <c r="A887" s="11" t="s">
        <v>1992</v>
      </c>
      <c r="B887" s="11" t="s">
        <v>1993</v>
      </c>
      <c r="C887" s="11" t="s">
        <v>2157</v>
      </c>
      <c r="D887" s="11" t="s">
        <v>2157</v>
      </c>
      <c r="E887" s="11" t="s">
        <v>86</v>
      </c>
      <c r="F887" s="11" t="s">
        <v>2268</v>
      </c>
      <c r="G887" s="69">
        <v>550</v>
      </c>
    </row>
    <row r="888" spans="1:7" x14ac:dyDescent="0.25">
      <c r="A888" s="11" t="s">
        <v>1992</v>
      </c>
      <c r="B888" s="11" t="s">
        <v>1993</v>
      </c>
      <c r="C888" s="11" t="s">
        <v>2157</v>
      </c>
      <c r="D888" s="11" t="s">
        <v>2157</v>
      </c>
      <c r="E888" s="11" t="s">
        <v>567</v>
      </c>
      <c r="F888" s="11" t="s">
        <v>2335</v>
      </c>
      <c r="G888" s="69">
        <v>800</v>
      </c>
    </row>
    <row r="889" spans="1:7" x14ac:dyDescent="0.25">
      <c r="A889" s="11" t="s">
        <v>1992</v>
      </c>
      <c r="B889" s="11" t="s">
        <v>1993</v>
      </c>
      <c r="C889" s="11" t="s">
        <v>2157</v>
      </c>
      <c r="D889" s="11" t="s">
        <v>2157</v>
      </c>
      <c r="E889" s="11" t="s">
        <v>525</v>
      </c>
      <c r="F889" s="11" t="s">
        <v>2414</v>
      </c>
      <c r="G889" s="69">
        <v>150</v>
      </c>
    </row>
    <row r="890" spans="1:7" x14ac:dyDescent="0.25">
      <c r="A890" s="11" t="s">
        <v>1992</v>
      </c>
      <c r="B890" s="11" t="s">
        <v>1993</v>
      </c>
      <c r="C890" s="11" t="s">
        <v>2157</v>
      </c>
      <c r="D890" s="11" t="s">
        <v>2157</v>
      </c>
      <c r="E890" s="11" t="s">
        <v>130</v>
      </c>
      <c r="F890" s="11" t="s">
        <v>2434</v>
      </c>
      <c r="G890" s="69">
        <v>2100</v>
      </c>
    </row>
    <row r="891" spans="1:7" x14ac:dyDescent="0.25">
      <c r="A891" s="11" t="s">
        <v>1992</v>
      </c>
      <c r="B891" s="11" t="s">
        <v>1993</v>
      </c>
      <c r="C891" s="11" t="s">
        <v>2157</v>
      </c>
      <c r="D891" s="11" t="s">
        <v>2157</v>
      </c>
      <c r="E891" s="11" t="s">
        <v>732</v>
      </c>
      <c r="F891" s="11" t="s">
        <v>2478</v>
      </c>
      <c r="G891" s="69">
        <v>10450</v>
      </c>
    </row>
    <row r="892" spans="1:7" x14ac:dyDescent="0.25">
      <c r="A892" s="11" t="s">
        <v>1992</v>
      </c>
      <c r="B892" s="11" t="s">
        <v>1993</v>
      </c>
      <c r="C892" s="11" t="s">
        <v>2157</v>
      </c>
      <c r="D892" s="11" t="s">
        <v>2157</v>
      </c>
      <c r="E892" s="11" t="s">
        <v>199</v>
      </c>
      <c r="F892" s="11" t="s">
        <v>2507</v>
      </c>
      <c r="G892" s="69">
        <v>150</v>
      </c>
    </row>
    <row r="893" spans="1:7" x14ac:dyDescent="0.25">
      <c r="A893" s="11" t="s">
        <v>1992</v>
      </c>
      <c r="B893" s="11" t="s">
        <v>1993</v>
      </c>
      <c r="C893" s="11" t="s">
        <v>2157</v>
      </c>
      <c r="D893" s="11" t="s">
        <v>2157</v>
      </c>
      <c r="E893" s="11" t="s">
        <v>854</v>
      </c>
      <c r="F893" s="11" t="s">
        <v>2618</v>
      </c>
      <c r="G893" s="69">
        <v>2250</v>
      </c>
    </row>
    <row r="894" spans="1:7" x14ac:dyDescent="0.25">
      <c r="A894" s="11" t="s">
        <v>1992</v>
      </c>
      <c r="B894" s="11" t="s">
        <v>1993</v>
      </c>
      <c r="C894" s="11" t="s">
        <v>2157</v>
      </c>
      <c r="D894" s="11" t="s">
        <v>2157</v>
      </c>
      <c r="E894" s="11" t="s">
        <v>260</v>
      </c>
      <c r="F894" s="11" t="s">
        <v>2668</v>
      </c>
      <c r="G894" s="69">
        <v>3000</v>
      </c>
    </row>
    <row r="895" spans="1:7" x14ac:dyDescent="0.25">
      <c r="A895" s="11" t="s">
        <v>1992</v>
      </c>
      <c r="B895" s="11" t="s">
        <v>1993</v>
      </c>
      <c r="C895" s="11" t="s">
        <v>2157</v>
      </c>
      <c r="D895" s="11" t="s">
        <v>2157</v>
      </c>
      <c r="E895" s="11" t="s">
        <v>481</v>
      </c>
      <c r="F895" s="11" t="s">
        <v>2703</v>
      </c>
      <c r="G895" s="69">
        <v>150</v>
      </c>
    </row>
    <row r="896" spans="1:7" x14ac:dyDescent="0.25">
      <c r="A896" s="11" t="s">
        <v>1992</v>
      </c>
      <c r="B896" s="11" t="s">
        <v>1993</v>
      </c>
      <c r="C896" s="11" t="s">
        <v>2109</v>
      </c>
      <c r="D896" s="11" t="s">
        <v>2109</v>
      </c>
      <c r="E896" s="11" t="s">
        <v>369</v>
      </c>
      <c r="F896" s="11" t="s">
        <v>2108</v>
      </c>
      <c r="G896" s="69">
        <v>100</v>
      </c>
    </row>
    <row r="897" spans="1:7" x14ac:dyDescent="0.25">
      <c r="A897" s="11" t="s">
        <v>1992</v>
      </c>
      <c r="B897" s="11" t="s">
        <v>1993</v>
      </c>
      <c r="C897" s="11" t="s">
        <v>2109</v>
      </c>
      <c r="D897" s="11" t="s">
        <v>2109</v>
      </c>
      <c r="E897" s="11" t="s">
        <v>152</v>
      </c>
      <c r="F897" s="11" t="s">
        <v>2144</v>
      </c>
      <c r="G897" s="69">
        <v>100</v>
      </c>
    </row>
    <row r="898" spans="1:7" x14ac:dyDescent="0.25">
      <c r="A898" s="11" t="s">
        <v>1992</v>
      </c>
      <c r="B898" s="11" t="s">
        <v>1993</v>
      </c>
      <c r="C898" s="11" t="s">
        <v>2109</v>
      </c>
      <c r="D898" s="11" t="s">
        <v>2109</v>
      </c>
      <c r="E898" s="11" t="s">
        <v>277</v>
      </c>
      <c r="F898" s="11" t="s">
        <v>2181</v>
      </c>
      <c r="G898" s="69">
        <v>100</v>
      </c>
    </row>
    <row r="899" spans="1:7" x14ac:dyDescent="0.25">
      <c r="A899" s="11" t="s">
        <v>1992</v>
      </c>
      <c r="B899" s="11" t="s">
        <v>1993</v>
      </c>
      <c r="C899" s="11" t="s">
        <v>2109</v>
      </c>
      <c r="D899" s="11" t="s">
        <v>2109</v>
      </c>
      <c r="E899" s="11" t="s">
        <v>278</v>
      </c>
      <c r="F899" s="11" t="s">
        <v>2181</v>
      </c>
      <c r="G899" s="69">
        <v>100</v>
      </c>
    </row>
    <row r="900" spans="1:7" x14ac:dyDescent="0.25">
      <c r="A900" s="11" t="s">
        <v>1992</v>
      </c>
      <c r="B900" s="11" t="s">
        <v>1993</v>
      </c>
      <c r="C900" s="11" t="s">
        <v>2109</v>
      </c>
      <c r="D900" s="11" t="s">
        <v>2109</v>
      </c>
      <c r="E900" s="11" t="s">
        <v>309</v>
      </c>
      <c r="F900" s="11" t="s">
        <v>2181</v>
      </c>
      <c r="G900" s="69">
        <v>100</v>
      </c>
    </row>
    <row r="901" spans="1:7" x14ac:dyDescent="0.25">
      <c r="A901" s="11" t="s">
        <v>1992</v>
      </c>
      <c r="B901" s="11" t="s">
        <v>1993</v>
      </c>
      <c r="C901" s="11" t="s">
        <v>2109</v>
      </c>
      <c r="D901" s="11" t="s">
        <v>2109</v>
      </c>
      <c r="E901" s="11" t="s">
        <v>83</v>
      </c>
      <c r="F901" s="11" t="s">
        <v>2263</v>
      </c>
      <c r="G901" s="69">
        <v>650</v>
      </c>
    </row>
    <row r="902" spans="1:7" x14ac:dyDescent="0.25">
      <c r="A902" s="11" t="s">
        <v>1992</v>
      </c>
      <c r="B902" s="11" t="s">
        <v>1993</v>
      </c>
      <c r="C902" s="11" t="s">
        <v>2109</v>
      </c>
      <c r="D902" s="11" t="s">
        <v>2109</v>
      </c>
      <c r="E902" s="11" t="s">
        <v>566</v>
      </c>
      <c r="F902" s="11" t="s">
        <v>2350</v>
      </c>
      <c r="G902" s="69">
        <v>800</v>
      </c>
    </row>
    <row r="903" spans="1:7" x14ac:dyDescent="0.25">
      <c r="A903" s="11" t="s">
        <v>1992</v>
      </c>
      <c r="B903" s="11" t="s">
        <v>1993</v>
      </c>
      <c r="C903" s="11" t="s">
        <v>2109</v>
      </c>
      <c r="D903" s="11" t="s">
        <v>2109</v>
      </c>
      <c r="E903" s="11" t="s">
        <v>525</v>
      </c>
      <c r="F903" s="11" t="s">
        <v>2414</v>
      </c>
      <c r="G903" s="69">
        <v>150</v>
      </c>
    </row>
    <row r="904" spans="1:7" x14ac:dyDescent="0.25">
      <c r="A904" s="11" t="s">
        <v>1992</v>
      </c>
      <c r="B904" s="11" t="s">
        <v>1993</v>
      </c>
      <c r="C904" s="11" t="s">
        <v>2109</v>
      </c>
      <c r="D904" s="11" t="s">
        <v>2109</v>
      </c>
      <c r="E904" s="11" t="s">
        <v>130</v>
      </c>
      <c r="F904" s="11" t="s">
        <v>2434</v>
      </c>
      <c r="G904" s="69">
        <v>2100</v>
      </c>
    </row>
    <row r="905" spans="1:7" x14ac:dyDescent="0.25">
      <c r="A905" s="11" t="s">
        <v>1992</v>
      </c>
      <c r="B905" s="11" t="s">
        <v>1993</v>
      </c>
      <c r="C905" s="11" t="s">
        <v>2109</v>
      </c>
      <c r="D905" s="11" t="s">
        <v>2109</v>
      </c>
      <c r="E905" s="11" t="s">
        <v>733</v>
      </c>
      <c r="F905" s="11" t="s">
        <v>2478</v>
      </c>
      <c r="G905" s="69">
        <v>11700</v>
      </c>
    </row>
    <row r="906" spans="1:7" x14ac:dyDescent="0.25">
      <c r="A906" s="11" t="s">
        <v>1992</v>
      </c>
      <c r="B906" s="11" t="s">
        <v>1993</v>
      </c>
      <c r="C906" s="11" t="s">
        <v>2109</v>
      </c>
      <c r="D906" s="11" t="s">
        <v>2109</v>
      </c>
      <c r="E906" s="11" t="s">
        <v>315</v>
      </c>
      <c r="F906" s="11" t="s">
        <v>2498</v>
      </c>
      <c r="G906" s="69">
        <v>600</v>
      </c>
    </row>
    <row r="907" spans="1:7" x14ac:dyDescent="0.25">
      <c r="A907" s="11" t="s">
        <v>1992</v>
      </c>
      <c r="B907" s="11" t="s">
        <v>1993</v>
      </c>
      <c r="C907" s="11" t="s">
        <v>2109</v>
      </c>
      <c r="D907" s="11" t="s">
        <v>2109</v>
      </c>
      <c r="E907" s="11" t="s">
        <v>199</v>
      </c>
      <c r="F907" s="11" t="s">
        <v>2507</v>
      </c>
      <c r="G907" s="69">
        <v>150</v>
      </c>
    </row>
    <row r="908" spans="1:7" x14ac:dyDescent="0.25">
      <c r="A908" s="11" t="s">
        <v>1992</v>
      </c>
      <c r="B908" s="11" t="s">
        <v>1993</v>
      </c>
      <c r="C908" s="11" t="s">
        <v>2109</v>
      </c>
      <c r="D908" s="11" t="s">
        <v>2109</v>
      </c>
      <c r="E908" s="11" t="s">
        <v>198</v>
      </c>
      <c r="F908" s="11" t="s">
        <v>2587</v>
      </c>
      <c r="G908" s="69">
        <v>150</v>
      </c>
    </row>
    <row r="909" spans="1:7" x14ac:dyDescent="0.25">
      <c r="A909" s="11" t="s">
        <v>1992</v>
      </c>
      <c r="B909" s="11" t="s">
        <v>1993</v>
      </c>
      <c r="C909" s="11" t="s">
        <v>2109</v>
      </c>
      <c r="D909" s="11" t="s">
        <v>2109</v>
      </c>
      <c r="E909" s="11" t="s">
        <v>250</v>
      </c>
      <c r="F909" s="11" t="s">
        <v>2653</v>
      </c>
      <c r="G909" s="69">
        <v>100</v>
      </c>
    </row>
    <row r="910" spans="1:7" x14ac:dyDescent="0.25">
      <c r="A910" s="11" t="s">
        <v>1992</v>
      </c>
      <c r="B910" s="11" t="s">
        <v>1993</v>
      </c>
      <c r="C910" s="11" t="s">
        <v>2109</v>
      </c>
      <c r="D910" s="11" t="s">
        <v>2109</v>
      </c>
      <c r="E910" s="11" t="s">
        <v>345</v>
      </c>
      <c r="F910" s="11" t="s">
        <v>2668</v>
      </c>
      <c r="G910" s="69">
        <v>750</v>
      </c>
    </row>
    <row r="911" spans="1:7" x14ac:dyDescent="0.25">
      <c r="A911" s="11" t="s">
        <v>1992</v>
      </c>
      <c r="B911" s="11" t="s">
        <v>1993</v>
      </c>
      <c r="C911" s="11" t="s">
        <v>2109</v>
      </c>
      <c r="D911" s="11" t="s">
        <v>2109</v>
      </c>
      <c r="E911" s="11" t="s">
        <v>305</v>
      </c>
      <c r="F911" s="11" t="s">
        <v>2694</v>
      </c>
      <c r="G911" s="69">
        <v>100</v>
      </c>
    </row>
    <row r="912" spans="1:7" x14ac:dyDescent="0.25">
      <c r="A912" s="11" t="s">
        <v>1992</v>
      </c>
      <c r="B912" s="11" t="s">
        <v>1993</v>
      </c>
      <c r="C912" s="11" t="s">
        <v>2109</v>
      </c>
      <c r="D912" s="11" t="s">
        <v>2109</v>
      </c>
      <c r="E912" s="11" t="s">
        <v>481</v>
      </c>
      <c r="F912" s="11" t="s">
        <v>2703</v>
      </c>
      <c r="G912" s="69">
        <v>150</v>
      </c>
    </row>
    <row r="913" spans="1:7" x14ac:dyDescent="0.25">
      <c r="A913" s="11" t="s">
        <v>1992</v>
      </c>
      <c r="B913" s="11" t="s">
        <v>1993</v>
      </c>
      <c r="C913" s="11" t="s">
        <v>2089</v>
      </c>
      <c r="D913" s="11" t="s">
        <v>2089</v>
      </c>
      <c r="E913" s="11" t="s">
        <v>394</v>
      </c>
      <c r="F913" s="11" t="s">
        <v>2088</v>
      </c>
      <c r="G913" s="69">
        <v>300</v>
      </c>
    </row>
    <row r="914" spans="1:7" x14ac:dyDescent="0.25">
      <c r="A914" s="11" t="s">
        <v>1992</v>
      </c>
      <c r="B914" s="11" t="s">
        <v>1993</v>
      </c>
      <c r="C914" s="11" t="s">
        <v>2089</v>
      </c>
      <c r="D914" s="11" t="s">
        <v>2089</v>
      </c>
      <c r="E914" s="11" t="s">
        <v>289</v>
      </c>
      <c r="F914" s="11" t="s">
        <v>2094</v>
      </c>
      <c r="G914" s="69">
        <v>100</v>
      </c>
    </row>
    <row r="915" spans="1:7" x14ac:dyDescent="0.25">
      <c r="A915" s="11" t="s">
        <v>1992</v>
      </c>
      <c r="B915" s="11" t="s">
        <v>1993</v>
      </c>
      <c r="C915" s="11" t="s">
        <v>2089</v>
      </c>
      <c r="D915" s="11" t="s">
        <v>2089</v>
      </c>
      <c r="E915" s="11" t="s">
        <v>523</v>
      </c>
      <c r="F915" s="11" t="s">
        <v>2150</v>
      </c>
      <c r="G915" s="69">
        <v>300</v>
      </c>
    </row>
    <row r="916" spans="1:7" x14ac:dyDescent="0.25">
      <c r="A916" s="11" t="s">
        <v>1992</v>
      </c>
      <c r="B916" s="11" t="s">
        <v>1993</v>
      </c>
      <c r="C916" s="11" t="s">
        <v>2089</v>
      </c>
      <c r="D916" s="11" t="s">
        <v>2089</v>
      </c>
      <c r="E916" s="11" t="s">
        <v>167</v>
      </c>
      <c r="F916" s="11" t="s">
        <v>2156</v>
      </c>
      <c r="G916" s="69">
        <v>1050</v>
      </c>
    </row>
    <row r="917" spans="1:7" x14ac:dyDescent="0.25">
      <c r="A917" s="11" t="s">
        <v>1992</v>
      </c>
      <c r="B917" s="11" t="s">
        <v>1993</v>
      </c>
      <c r="C917" s="11" t="s">
        <v>2089</v>
      </c>
      <c r="D917" s="11" t="s">
        <v>2089</v>
      </c>
      <c r="E917" s="11" t="s">
        <v>503</v>
      </c>
      <c r="F917" s="11" t="s">
        <v>2177</v>
      </c>
      <c r="G917" s="69">
        <v>300</v>
      </c>
    </row>
    <row r="918" spans="1:7" x14ac:dyDescent="0.25">
      <c r="A918" s="11" t="s">
        <v>1992</v>
      </c>
      <c r="B918" s="11" t="s">
        <v>1993</v>
      </c>
      <c r="C918" s="11" t="s">
        <v>2089</v>
      </c>
      <c r="D918" s="11" t="s">
        <v>2089</v>
      </c>
      <c r="E918" s="11" t="s">
        <v>278</v>
      </c>
      <c r="F918" s="11" t="s">
        <v>2181</v>
      </c>
      <c r="G918" s="69">
        <v>100</v>
      </c>
    </row>
    <row r="919" spans="1:7" x14ac:dyDescent="0.25">
      <c r="A919" s="11" t="s">
        <v>1992</v>
      </c>
      <c r="B919" s="11" t="s">
        <v>1993</v>
      </c>
      <c r="C919" s="11" t="s">
        <v>2089</v>
      </c>
      <c r="D919" s="11" t="s">
        <v>2089</v>
      </c>
      <c r="E919" s="11" t="s">
        <v>2265</v>
      </c>
      <c r="F919" s="11" t="s">
        <v>2264</v>
      </c>
      <c r="G919" s="69">
        <v>800</v>
      </c>
    </row>
    <row r="920" spans="1:7" x14ac:dyDescent="0.25">
      <c r="A920" s="11" t="s">
        <v>1992</v>
      </c>
      <c r="B920" s="11" t="s">
        <v>1993</v>
      </c>
      <c r="C920" s="11" t="s">
        <v>2089</v>
      </c>
      <c r="D920" s="11" t="s">
        <v>2089</v>
      </c>
      <c r="E920" s="11" t="s">
        <v>109</v>
      </c>
      <c r="F920" s="11" t="s">
        <v>2434</v>
      </c>
      <c r="G920" s="69">
        <v>3900</v>
      </c>
    </row>
    <row r="921" spans="1:7" x14ac:dyDescent="0.25">
      <c r="A921" s="11" t="s">
        <v>1992</v>
      </c>
      <c r="B921" s="11" t="s">
        <v>1993</v>
      </c>
      <c r="C921" s="11" t="s">
        <v>2089</v>
      </c>
      <c r="D921" s="11" t="s">
        <v>2089</v>
      </c>
      <c r="E921" s="11" t="s">
        <v>2450</v>
      </c>
      <c r="F921" s="11" t="s">
        <v>2451</v>
      </c>
      <c r="G921" s="69">
        <v>1250</v>
      </c>
    </row>
    <row r="922" spans="1:7" x14ac:dyDescent="0.25">
      <c r="A922" s="11" t="s">
        <v>1992</v>
      </c>
      <c r="B922" s="11" t="s">
        <v>1993</v>
      </c>
      <c r="C922" s="11" t="s">
        <v>2089</v>
      </c>
      <c r="D922" s="11" t="s">
        <v>2089</v>
      </c>
      <c r="E922" s="11" t="s">
        <v>323</v>
      </c>
      <c r="F922" s="11" t="s">
        <v>2498</v>
      </c>
      <c r="G922" s="69">
        <v>450</v>
      </c>
    </row>
    <row r="923" spans="1:7" x14ac:dyDescent="0.25">
      <c r="A923" s="11" t="s">
        <v>1992</v>
      </c>
      <c r="B923" s="11" t="s">
        <v>1993</v>
      </c>
      <c r="C923" s="11" t="s">
        <v>2089</v>
      </c>
      <c r="D923" s="11" t="s">
        <v>2089</v>
      </c>
      <c r="E923" s="11" t="s">
        <v>325</v>
      </c>
      <c r="F923" s="11" t="s">
        <v>2498</v>
      </c>
      <c r="G923" s="69">
        <v>650</v>
      </c>
    </row>
    <row r="924" spans="1:7" x14ac:dyDescent="0.25">
      <c r="A924" s="11" t="s">
        <v>1992</v>
      </c>
      <c r="B924" s="11" t="s">
        <v>1993</v>
      </c>
      <c r="C924" s="11" t="s">
        <v>2089</v>
      </c>
      <c r="D924" s="11" t="s">
        <v>2089</v>
      </c>
      <c r="E924" s="11" t="s">
        <v>328</v>
      </c>
      <c r="F924" s="11" t="s">
        <v>2504</v>
      </c>
      <c r="G924" s="69">
        <v>750</v>
      </c>
    </row>
    <row r="925" spans="1:7" x14ac:dyDescent="0.25">
      <c r="A925" s="11" t="s">
        <v>1992</v>
      </c>
      <c r="B925" s="11" t="s">
        <v>1993</v>
      </c>
      <c r="C925" s="11" t="s">
        <v>2089</v>
      </c>
      <c r="D925" s="11" t="s">
        <v>2089</v>
      </c>
      <c r="E925" s="11" t="s">
        <v>199</v>
      </c>
      <c r="F925" s="11" t="s">
        <v>2507</v>
      </c>
      <c r="G925" s="69">
        <v>150</v>
      </c>
    </row>
    <row r="926" spans="1:7" x14ac:dyDescent="0.25">
      <c r="A926" s="11" t="s">
        <v>1992</v>
      </c>
      <c r="B926" s="11" t="s">
        <v>1993</v>
      </c>
      <c r="C926" s="11" t="s">
        <v>2089</v>
      </c>
      <c r="D926" s="11" t="s">
        <v>2089</v>
      </c>
      <c r="E926" s="11" t="s">
        <v>112</v>
      </c>
      <c r="F926" s="11" t="s">
        <v>2573</v>
      </c>
      <c r="G926" s="69">
        <v>750</v>
      </c>
    </row>
    <row r="927" spans="1:7" x14ac:dyDescent="0.25">
      <c r="A927" s="11" t="s">
        <v>1992</v>
      </c>
      <c r="B927" s="11" t="s">
        <v>1993</v>
      </c>
      <c r="C927" s="11" t="s">
        <v>2089</v>
      </c>
      <c r="D927" s="11" t="s">
        <v>2089</v>
      </c>
      <c r="E927" s="11" t="s">
        <v>260</v>
      </c>
      <c r="F927" s="11" t="s">
        <v>2668</v>
      </c>
      <c r="G927" s="69">
        <v>3000</v>
      </c>
    </row>
    <row r="928" spans="1:7" x14ac:dyDescent="0.25">
      <c r="A928" s="11" t="s">
        <v>1992</v>
      </c>
      <c r="B928" s="11" t="s">
        <v>1993</v>
      </c>
      <c r="C928" s="11" t="s">
        <v>2089</v>
      </c>
      <c r="D928" s="11" t="s">
        <v>2089</v>
      </c>
      <c r="E928" s="11" t="s">
        <v>408</v>
      </c>
      <c r="F928" s="11" t="s">
        <v>2696</v>
      </c>
      <c r="G928" s="69">
        <v>250</v>
      </c>
    </row>
    <row r="929" spans="1:7" x14ac:dyDescent="0.25">
      <c r="A929" s="11" t="s">
        <v>1992</v>
      </c>
      <c r="B929" s="11" t="s">
        <v>1993</v>
      </c>
      <c r="C929" s="11" t="s">
        <v>1749</v>
      </c>
      <c r="D929" s="11" t="s">
        <v>1749</v>
      </c>
      <c r="E929" s="11" t="s">
        <v>2010</v>
      </c>
      <c r="F929" s="11" t="s">
        <v>2001</v>
      </c>
      <c r="G929" s="69">
        <v>13800</v>
      </c>
    </row>
    <row r="930" spans="1:7" x14ac:dyDescent="0.25">
      <c r="A930" s="11" t="s">
        <v>1992</v>
      </c>
      <c r="B930" s="11" t="s">
        <v>1993</v>
      </c>
      <c r="C930" s="11" t="s">
        <v>1749</v>
      </c>
      <c r="D930" s="11" t="s">
        <v>1749</v>
      </c>
      <c r="E930" s="11" t="s">
        <v>394</v>
      </c>
      <c r="F930" s="11" t="s">
        <v>2088</v>
      </c>
      <c r="G930" s="69">
        <v>300</v>
      </c>
    </row>
    <row r="931" spans="1:7" x14ac:dyDescent="0.25">
      <c r="A931" s="11" t="s">
        <v>1992</v>
      </c>
      <c r="B931" s="11" t="s">
        <v>1993</v>
      </c>
      <c r="C931" s="11" t="s">
        <v>1749</v>
      </c>
      <c r="D931" s="11" t="s">
        <v>1749</v>
      </c>
      <c r="E931" s="11" t="s">
        <v>289</v>
      </c>
      <c r="F931" s="11" t="s">
        <v>2094</v>
      </c>
      <c r="G931" s="69">
        <v>100</v>
      </c>
    </row>
    <row r="932" spans="1:7" x14ac:dyDescent="0.25">
      <c r="A932" s="11" t="s">
        <v>1992</v>
      </c>
      <c r="B932" s="11" t="s">
        <v>1993</v>
      </c>
      <c r="C932" s="11" t="s">
        <v>1749</v>
      </c>
      <c r="D932" s="11" t="s">
        <v>1749</v>
      </c>
      <c r="E932" s="11" t="s">
        <v>2122</v>
      </c>
      <c r="F932" s="11" t="s">
        <v>2117</v>
      </c>
      <c r="G932" s="69">
        <v>7950</v>
      </c>
    </row>
    <row r="933" spans="1:7" x14ac:dyDescent="0.25">
      <c r="A933" s="11" t="s">
        <v>1992</v>
      </c>
      <c r="B933" s="11" t="s">
        <v>1993</v>
      </c>
      <c r="C933" s="11" t="s">
        <v>1749</v>
      </c>
      <c r="D933" s="11" t="s">
        <v>1749</v>
      </c>
      <c r="E933" s="11" t="s">
        <v>523</v>
      </c>
      <c r="F933" s="11" t="s">
        <v>2150</v>
      </c>
      <c r="G933" s="69">
        <v>300</v>
      </c>
    </row>
    <row r="934" spans="1:7" x14ac:dyDescent="0.25">
      <c r="A934" s="11" t="s">
        <v>1992</v>
      </c>
      <c r="B934" s="11" t="s">
        <v>1993</v>
      </c>
      <c r="C934" s="11" t="s">
        <v>1749</v>
      </c>
      <c r="D934" s="11" t="s">
        <v>1749</v>
      </c>
      <c r="E934" s="11" t="s">
        <v>167</v>
      </c>
      <c r="F934" s="11" t="s">
        <v>2156</v>
      </c>
      <c r="G934" s="69">
        <v>1050</v>
      </c>
    </row>
    <row r="935" spans="1:7" x14ac:dyDescent="0.25">
      <c r="A935" s="11" t="s">
        <v>1992</v>
      </c>
      <c r="B935" s="11" t="s">
        <v>1993</v>
      </c>
      <c r="C935" s="11" t="s">
        <v>1749</v>
      </c>
      <c r="D935" s="11" t="s">
        <v>1749</v>
      </c>
      <c r="E935" s="11" t="s">
        <v>503</v>
      </c>
      <c r="F935" s="11" t="s">
        <v>2177</v>
      </c>
      <c r="G935" s="69">
        <v>300</v>
      </c>
    </row>
    <row r="936" spans="1:7" x14ac:dyDescent="0.25">
      <c r="A936" s="11" t="s">
        <v>1992</v>
      </c>
      <c r="B936" s="11" t="s">
        <v>1993</v>
      </c>
      <c r="C936" s="11" t="s">
        <v>1749</v>
      </c>
      <c r="D936" s="11" t="s">
        <v>1749</v>
      </c>
      <c r="E936" s="11" t="s">
        <v>278</v>
      </c>
      <c r="F936" s="11" t="s">
        <v>2181</v>
      </c>
      <c r="G936" s="69">
        <v>100</v>
      </c>
    </row>
    <row r="937" spans="1:7" x14ac:dyDescent="0.25">
      <c r="A937" s="11" t="s">
        <v>1992</v>
      </c>
      <c r="B937" s="11" t="s">
        <v>1993</v>
      </c>
      <c r="C937" s="11" t="s">
        <v>1749</v>
      </c>
      <c r="D937" s="11" t="s">
        <v>1749</v>
      </c>
      <c r="E937" s="11" t="s">
        <v>2265</v>
      </c>
      <c r="F937" s="11" t="s">
        <v>2266</v>
      </c>
      <c r="G937" s="69">
        <v>800</v>
      </c>
    </row>
    <row r="938" spans="1:7" x14ac:dyDescent="0.25">
      <c r="A938" s="11" t="s">
        <v>1992</v>
      </c>
      <c r="B938" s="11" t="s">
        <v>1993</v>
      </c>
      <c r="C938" s="11" t="s">
        <v>1749</v>
      </c>
      <c r="D938" s="11" t="s">
        <v>1749</v>
      </c>
      <c r="E938" s="11" t="s">
        <v>109</v>
      </c>
      <c r="F938" s="11" t="s">
        <v>2434</v>
      </c>
      <c r="G938" s="69">
        <v>3900</v>
      </c>
    </row>
    <row r="939" spans="1:7" x14ac:dyDescent="0.25">
      <c r="A939" s="11" t="s">
        <v>1992</v>
      </c>
      <c r="B939" s="11" t="s">
        <v>1993</v>
      </c>
      <c r="C939" s="11" t="s">
        <v>1749</v>
      </c>
      <c r="D939" s="11" t="s">
        <v>1749</v>
      </c>
      <c r="E939" s="11" t="s">
        <v>2450</v>
      </c>
      <c r="F939" s="11" t="s">
        <v>2451</v>
      </c>
      <c r="G939" s="69">
        <v>1250</v>
      </c>
    </row>
    <row r="940" spans="1:7" x14ac:dyDescent="0.25">
      <c r="A940" s="11" t="s">
        <v>1992</v>
      </c>
      <c r="B940" s="11" t="s">
        <v>1993</v>
      </c>
      <c r="C940" s="11" t="s">
        <v>1749</v>
      </c>
      <c r="D940" s="11" t="s">
        <v>1749</v>
      </c>
      <c r="E940" s="11" t="s">
        <v>323</v>
      </c>
      <c r="F940" s="11" t="s">
        <v>2498</v>
      </c>
      <c r="G940" s="69">
        <v>450</v>
      </c>
    </row>
    <row r="941" spans="1:7" x14ac:dyDescent="0.25">
      <c r="A941" s="11" t="s">
        <v>1992</v>
      </c>
      <c r="B941" s="11" t="s">
        <v>1993</v>
      </c>
      <c r="C941" s="11" t="s">
        <v>1749</v>
      </c>
      <c r="D941" s="11" t="s">
        <v>1749</v>
      </c>
      <c r="E941" s="11" t="s">
        <v>325</v>
      </c>
      <c r="F941" s="11" t="s">
        <v>2498</v>
      </c>
      <c r="G941" s="69">
        <v>650</v>
      </c>
    </row>
    <row r="942" spans="1:7" x14ac:dyDescent="0.25">
      <c r="A942" s="11" t="s">
        <v>1992</v>
      </c>
      <c r="B942" s="11" t="s">
        <v>1993</v>
      </c>
      <c r="C942" s="11" t="s">
        <v>1749</v>
      </c>
      <c r="D942" s="11" t="s">
        <v>1749</v>
      </c>
      <c r="E942" s="11" t="s">
        <v>328</v>
      </c>
      <c r="F942" s="11" t="s">
        <v>2504</v>
      </c>
      <c r="G942" s="69">
        <v>750</v>
      </c>
    </row>
    <row r="943" spans="1:7" x14ac:dyDescent="0.25">
      <c r="A943" s="11" t="s">
        <v>1992</v>
      </c>
      <c r="B943" s="11" t="s">
        <v>1993</v>
      </c>
      <c r="C943" s="11" t="s">
        <v>1749</v>
      </c>
      <c r="D943" s="11" t="s">
        <v>1749</v>
      </c>
      <c r="E943" s="11" t="s">
        <v>199</v>
      </c>
      <c r="F943" s="11" t="s">
        <v>2507</v>
      </c>
      <c r="G943" s="69">
        <v>150</v>
      </c>
    </row>
    <row r="944" spans="1:7" x14ac:dyDescent="0.25">
      <c r="A944" s="11" t="s">
        <v>1992</v>
      </c>
      <c r="B944" s="11"/>
      <c r="C944" s="11" t="s">
        <v>1749</v>
      </c>
      <c r="D944" s="11" t="s">
        <v>1749</v>
      </c>
      <c r="E944" s="11" t="s">
        <v>2515</v>
      </c>
      <c r="F944" s="11" t="s">
        <v>2200</v>
      </c>
      <c r="G944" s="69">
        <v>2750</v>
      </c>
    </row>
    <row r="945" spans="1:7" x14ac:dyDescent="0.25">
      <c r="A945" s="11" t="s">
        <v>1992</v>
      </c>
      <c r="B945" s="11" t="s">
        <v>1993</v>
      </c>
      <c r="C945" s="11" t="s">
        <v>1749</v>
      </c>
      <c r="D945" s="11" t="s">
        <v>1749</v>
      </c>
      <c r="E945" s="11" t="s">
        <v>112</v>
      </c>
      <c r="F945" s="11" t="s">
        <v>2573</v>
      </c>
      <c r="G945" s="69">
        <v>750</v>
      </c>
    </row>
    <row r="946" spans="1:7" x14ac:dyDescent="0.25">
      <c r="A946" s="11" t="s">
        <v>1992</v>
      </c>
      <c r="B946" s="11" t="s">
        <v>1993</v>
      </c>
      <c r="C946" s="11" t="s">
        <v>1749</v>
      </c>
      <c r="D946" s="11" t="s">
        <v>1749</v>
      </c>
      <c r="E946" s="11" t="s">
        <v>260</v>
      </c>
      <c r="F946" s="11" t="s">
        <v>2668</v>
      </c>
      <c r="G946" s="69">
        <v>3000</v>
      </c>
    </row>
    <row r="947" spans="1:7" x14ac:dyDescent="0.25">
      <c r="A947" s="11" t="s">
        <v>1992</v>
      </c>
      <c r="B947" s="11" t="s">
        <v>1993</v>
      </c>
      <c r="C947" s="11" t="s">
        <v>1749</v>
      </c>
      <c r="D947" s="11" t="s">
        <v>1749</v>
      </c>
      <c r="E947" s="11" t="s">
        <v>408</v>
      </c>
      <c r="F947" s="11" t="s">
        <v>2696</v>
      </c>
      <c r="G947" s="69">
        <v>250</v>
      </c>
    </row>
    <row r="948" spans="1:7" x14ac:dyDescent="0.25">
      <c r="A948" s="11" t="s">
        <v>1992</v>
      </c>
      <c r="B948" s="11" t="s">
        <v>1993</v>
      </c>
      <c r="C948" s="11" t="s">
        <v>1013</v>
      </c>
      <c r="D948" s="11" t="s">
        <v>1013</v>
      </c>
      <c r="E948" s="11" t="s">
        <v>798</v>
      </c>
      <c r="F948" s="11" t="s">
        <v>2238</v>
      </c>
      <c r="G948" s="69">
        <v>4850</v>
      </c>
    </row>
    <row r="949" spans="1:7" x14ac:dyDescent="0.25">
      <c r="A949" s="11" t="s">
        <v>1992</v>
      </c>
      <c r="B949" s="11" t="s">
        <v>1993</v>
      </c>
      <c r="C949" s="11" t="s">
        <v>61</v>
      </c>
      <c r="D949" s="11" t="s">
        <v>61</v>
      </c>
      <c r="E949" s="11" t="s">
        <v>738</v>
      </c>
      <c r="F949" s="11" t="s">
        <v>2001</v>
      </c>
      <c r="G949" s="69">
        <v>16850</v>
      </c>
    </row>
    <row r="950" spans="1:7" x14ac:dyDescent="0.25">
      <c r="A950" s="11" t="s">
        <v>1992</v>
      </c>
      <c r="B950" s="11" t="s">
        <v>1993</v>
      </c>
      <c r="C950" s="11" t="s">
        <v>61</v>
      </c>
      <c r="D950" s="11" t="s">
        <v>61</v>
      </c>
      <c r="E950" s="11" t="s">
        <v>394</v>
      </c>
      <c r="F950" s="11" t="s">
        <v>2088</v>
      </c>
      <c r="G950" s="69">
        <v>300</v>
      </c>
    </row>
    <row r="951" spans="1:7" x14ac:dyDescent="0.25">
      <c r="A951" s="11" t="s">
        <v>1992</v>
      </c>
      <c r="B951" s="11" t="s">
        <v>1993</v>
      </c>
      <c r="C951" s="11" t="s">
        <v>61</v>
      </c>
      <c r="D951" s="11" t="s">
        <v>61</v>
      </c>
      <c r="E951" s="11" t="s">
        <v>780</v>
      </c>
      <c r="F951" s="11" t="s">
        <v>2117</v>
      </c>
      <c r="G951" s="69">
        <v>7300</v>
      </c>
    </row>
    <row r="952" spans="1:7" x14ac:dyDescent="0.25">
      <c r="A952" s="11" t="s">
        <v>1992</v>
      </c>
      <c r="B952" s="11" t="s">
        <v>1993</v>
      </c>
      <c r="C952" s="11" t="s">
        <v>61</v>
      </c>
      <c r="D952" s="11" t="s">
        <v>61</v>
      </c>
      <c r="E952" s="11" t="s">
        <v>269</v>
      </c>
      <c r="F952" s="11" t="s">
        <v>2130</v>
      </c>
      <c r="G952" s="69">
        <v>550</v>
      </c>
    </row>
    <row r="953" spans="1:7" x14ac:dyDescent="0.25">
      <c r="A953" s="11" t="s">
        <v>1992</v>
      </c>
      <c r="B953" s="11" t="s">
        <v>1993</v>
      </c>
      <c r="C953" s="11" t="s">
        <v>61</v>
      </c>
      <c r="D953" s="11" t="s">
        <v>61</v>
      </c>
      <c r="E953" s="11" t="s">
        <v>167</v>
      </c>
      <c r="F953" s="11" t="s">
        <v>2156</v>
      </c>
      <c r="G953" s="69">
        <v>1050</v>
      </c>
    </row>
    <row r="954" spans="1:7" x14ac:dyDescent="0.25">
      <c r="A954" s="11" t="s">
        <v>1992</v>
      </c>
      <c r="B954" s="11" t="s">
        <v>1993</v>
      </c>
      <c r="C954" s="11" t="s">
        <v>61</v>
      </c>
      <c r="D954" s="11" t="s">
        <v>61</v>
      </c>
      <c r="E954" s="11" t="s">
        <v>531</v>
      </c>
      <c r="F954" s="11" t="s">
        <v>2177</v>
      </c>
      <c r="G954" s="69">
        <v>250</v>
      </c>
    </row>
    <row r="955" spans="1:7" x14ac:dyDescent="0.25">
      <c r="A955" s="11" t="s">
        <v>1992</v>
      </c>
      <c r="B955" s="11" t="s">
        <v>1993</v>
      </c>
      <c r="C955" s="11" t="s">
        <v>61</v>
      </c>
      <c r="D955" s="11" t="s">
        <v>61</v>
      </c>
      <c r="E955" s="11" t="s">
        <v>278</v>
      </c>
      <c r="F955" s="11" t="s">
        <v>2181</v>
      </c>
      <c r="G955" s="69">
        <v>100</v>
      </c>
    </row>
    <row r="956" spans="1:7" x14ac:dyDescent="0.25">
      <c r="A956" s="11" t="s">
        <v>1992</v>
      </c>
      <c r="B956" s="11" t="s">
        <v>1993</v>
      </c>
      <c r="C956" s="11" t="s">
        <v>61</v>
      </c>
      <c r="D956" s="11" t="s">
        <v>61</v>
      </c>
      <c r="E956" s="11" t="s">
        <v>2204</v>
      </c>
      <c r="F956" s="11" t="s">
        <v>2205</v>
      </c>
      <c r="G956" s="69">
        <v>1000</v>
      </c>
    </row>
    <row r="957" spans="1:7" x14ac:dyDescent="0.25">
      <c r="A957" s="11" t="s">
        <v>1992</v>
      </c>
      <c r="B957" s="11" t="s">
        <v>1993</v>
      </c>
      <c r="C957" s="11" t="s">
        <v>61</v>
      </c>
      <c r="D957" s="11" t="s">
        <v>61</v>
      </c>
      <c r="E957" s="11" t="s">
        <v>116</v>
      </c>
      <c r="F957" s="11" t="s">
        <v>2369</v>
      </c>
      <c r="G957" s="69">
        <v>1750</v>
      </c>
    </row>
    <row r="958" spans="1:7" x14ac:dyDescent="0.25">
      <c r="A958" s="11" t="s">
        <v>1992</v>
      </c>
      <c r="B958" s="11" t="s">
        <v>1993</v>
      </c>
      <c r="C958" s="11" t="s">
        <v>61</v>
      </c>
      <c r="D958" s="11" t="s">
        <v>61</v>
      </c>
      <c r="E958" s="11" t="s">
        <v>420</v>
      </c>
      <c r="F958" s="11" t="s">
        <v>2403</v>
      </c>
      <c r="G958" s="69">
        <v>2750</v>
      </c>
    </row>
    <row r="959" spans="1:7" x14ac:dyDescent="0.25">
      <c r="A959" s="11" t="s">
        <v>1992</v>
      </c>
      <c r="B959" s="11" t="s">
        <v>1993</v>
      </c>
      <c r="C959" s="11" t="s">
        <v>61</v>
      </c>
      <c r="D959" s="11" t="s">
        <v>61</v>
      </c>
      <c r="E959" s="11" t="s">
        <v>2406</v>
      </c>
      <c r="F959" s="11" t="s">
        <v>2407</v>
      </c>
      <c r="G959" s="69">
        <v>2850</v>
      </c>
    </row>
    <row r="960" spans="1:7" x14ac:dyDescent="0.25">
      <c r="A960" s="11" t="s">
        <v>1992</v>
      </c>
      <c r="B960" s="11" t="s">
        <v>1993</v>
      </c>
      <c r="C960" s="11" t="s">
        <v>61</v>
      </c>
      <c r="D960" s="11" t="s">
        <v>61</v>
      </c>
      <c r="E960" s="11" t="s">
        <v>541</v>
      </c>
      <c r="F960" s="11" t="s">
        <v>2430</v>
      </c>
      <c r="G960" s="69">
        <v>250</v>
      </c>
    </row>
    <row r="961" spans="1:7" x14ac:dyDescent="0.25">
      <c r="A961" s="11" t="s">
        <v>1992</v>
      </c>
      <c r="B961" s="11" t="s">
        <v>1993</v>
      </c>
      <c r="C961" s="11" t="s">
        <v>61</v>
      </c>
      <c r="D961" s="11" t="s">
        <v>61</v>
      </c>
      <c r="E961" s="11" t="s">
        <v>115</v>
      </c>
      <c r="F961" s="11" t="s">
        <v>2434</v>
      </c>
      <c r="G961" s="69">
        <v>5200</v>
      </c>
    </row>
    <row r="962" spans="1:7" x14ac:dyDescent="0.25">
      <c r="A962" s="11" t="s">
        <v>1992</v>
      </c>
      <c r="B962" s="11" t="s">
        <v>1993</v>
      </c>
      <c r="C962" s="11" t="s">
        <v>61</v>
      </c>
      <c r="D962" s="11" t="s">
        <v>61</v>
      </c>
      <c r="E962" s="11" t="s">
        <v>540</v>
      </c>
      <c r="F962" s="11" t="s">
        <v>2449</v>
      </c>
      <c r="G962" s="69">
        <v>250</v>
      </c>
    </row>
    <row r="963" spans="1:7" x14ac:dyDescent="0.25">
      <c r="A963" s="11" t="s">
        <v>1992</v>
      </c>
      <c r="B963" s="11" t="s">
        <v>1993</v>
      </c>
      <c r="C963" s="11" t="s">
        <v>61</v>
      </c>
      <c r="D963" s="11" t="s">
        <v>61</v>
      </c>
      <c r="E963" s="11" t="s">
        <v>2452</v>
      </c>
      <c r="F963" s="11" t="s">
        <v>2453</v>
      </c>
      <c r="G963" s="69">
        <v>1600</v>
      </c>
    </row>
    <row r="964" spans="1:7" x14ac:dyDescent="0.25">
      <c r="A964" s="11" t="s">
        <v>1992</v>
      </c>
      <c r="B964" s="11" t="s">
        <v>1993</v>
      </c>
      <c r="C964" s="11" t="s">
        <v>61</v>
      </c>
      <c r="D964" s="11" t="s">
        <v>61</v>
      </c>
      <c r="E964" s="11" t="s">
        <v>323</v>
      </c>
      <c r="F964" s="11" t="s">
        <v>2498</v>
      </c>
      <c r="G964" s="69">
        <v>450</v>
      </c>
    </row>
    <row r="965" spans="1:7" x14ac:dyDescent="0.25">
      <c r="A965" s="11" t="s">
        <v>1992</v>
      </c>
      <c r="B965" s="11" t="s">
        <v>1993</v>
      </c>
      <c r="C965" s="11" t="s">
        <v>61</v>
      </c>
      <c r="D965" s="11" t="s">
        <v>61</v>
      </c>
      <c r="E965" s="11" t="s">
        <v>314</v>
      </c>
      <c r="F965" s="11" t="s">
        <v>2503</v>
      </c>
      <c r="G965" s="69">
        <v>550</v>
      </c>
    </row>
    <row r="966" spans="1:7" x14ac:dyDescent="0.25">
      <c r="A966" s="11" t="s">
        <v>1992</v>
      </c>
      <c r="B966" s="11" t="s">
        <v>1993</v>
      </c>
      <c r="C966" s="11" t="s">
        <v>61</v>
      </c>
      <c r="D966" s="11" t="s">
        <v>61</v>
      </c>
      <c r="E966" s="11" t="s">
        <v>199</v>
      </c>
      <c r="F966" s="11" t="s">
        <v>2507</v>
      </c>
      <c r="G966" s="69">
        <v>150</v>
      </c>
    </row>
    <row r="967" spans="1:7" x14ac:dyDescent="0.25">
      <c r="A967" s="11" t="s">
        <v>1992</v>
      </c>
      <c r="B967" s="11" t="s">
        <v>1993</v>
      </c>
      <c r="C967" s="11" t="s">
        <v>61</v>
      </c>
      <c r="D967" s="11" t="s">
        <v>61</v>
      </c>
      <c r="E967" s="11" t="s">
        <v>190</v>
      </c>
      <c r="F967" s="11" t="s">
        <v>2522</v>
      </c>
      <c r="G967" s="69">
        <v>150</v>
      </c>
    </row>
    <row r="968" spans="1:7" x14ac:dyDescent="0.25">
      <c r="A968" s="11" t="s">
        <v>1992</v>
      </c>
      <c r="B968" s="11" t="s">
        <v>1993</v>
      </c>
      <c r="C968" s="11" t="s">
        <v>61</v>
      </c>
      <c r="D968" s="11" t="s">
        <v>61</v>
      </c>
      <c r="E968" s="11" t="s">
        <v>191</v>
      </c>
      <c r="F968" s="11" t="s">
        <v>2524</v>
      </c>
      <c r="G968" s="69">
        <v>250</v>
      </c>
    </row>
    <row r="969" spans="1:7" x14ac:dyDescent="0.25">
      <c r="A969" s="11" t="s">
        <v>1992</v>
      </c>
      <c r="B969" s="11" t="s">
        <v>1993</v>
      </c>
      <c r="C969" s="11" t="s">
        <v>61</v>
      </c>
      <c r="D969" s="11" t="s">
        <v>61</v>
      </c>
      <c r="E969" s="11" t="s">
        <v>241</v>
      </c>
      <c r="F969" s="11" t="s">
        <v>2529</v>
      </c>
      <c r="G969" s="69">
        <v>100</v>
      </c>
    </row>
    <row r="970" spans="1:7" x14ac:dyDescent="0.25">
      <c r="A970" s="11" t="s">
        <v>1992</v>
      </c>
      <c r="B970" s="11" t="s">
        <v>1993</v>
      </c>
      <c r="C970" s="11" t="s">
        <v>61</v>
      </c>
      <c r="D970" s="11" t="s">
        <v>61</v>
      </c>
      <c r="E970" s="11" t="s">
        <v>2578</v>
      </c>
      <c r="F970" s="11" t="s">
        <v>2573</v>
      </c>
      <c r="G970" s="69">
        <v>1700</v>
      </c>
    </row>
    <row r="971" spans="1:7" x14ac:dyDescent="0.25">
      <c r="A971" s="11" t="s">
        <v>1992</v>
      </c>
      <c r="B971" s="11" t="s">
        <v>1993</v>
      </c>
      <c r="C971" s="11" t="s">
        <v>61</v>
      </c>
      <c r="D971" s="11" t="s">
        <v>61</v>
      </c>
      <c r="E971" s="11" t="s">
        <v>200</v>
      </c>
      <c r="F971" s="11" t="s">
        <v>2583</v>
      </c>
      <c r="G971" s="69">
        <v>150</v>
      </c>
    </row>
    <row r="972" spans="1:7" x14ac:dyDescent="0.25">
      <c r="A972" s="11" t="s">
        <v>1992</v>
      </c>
      <c r="B972" s="11" t="s">
        <v>1993</v>
      </c>
      <c r="C972" s="11" t="s">
        <v>61</v>
      </c>
      <c r="D972" s="11" t="s">
        <v>61</v>
      </c>
      <c r="E972" s="11" t="s">
        <v>2590</v>
      </c>
      <c r="F972" s="11" t="s">
        <v>2591</v>
      </c>
      <c r="G972" s="69">
        <v>2150</v>
      </c>
    </row>
    <row r="973" spans="1:7" x14ac:dyDescent="0.25">
      <c r="A973" s="11" t="s">
        <v>1992</v>
      </c>
      <c r="B973" s="11" t="s">
        <v>1993</v>
      </c>
      <c r="C973" s="11" t="s">
        <v>61</v>
      </c>
      <c r="D973" s="11" t="s">
        <v>61</v>
      </c>
      <c r="E973" s="11" t="s">
        <v>2598</v>
      </c>
      <c r="F973" s="11" t="s">
        <v>2599</v>
      </c>
      <c r="G973" s="69" t="s">
        <v>2101</v>
      </c>
    </row>
    <row r="974" spans="1:7" x14ac:dyDescent="0.25">
      <c r="A974" s="11" t="s">
        <v>1992</v>
      </c>
      <c r="B974" s="11" t="s">
        <v>1993</v>
      </c>
      <c r="C974" s="11" t="s">
        <v>61</v>
      </c>
      <c r="D974" s="11" t="s">
        <v>61</v>
      </c>
      <c r="E974" s="11" t="s">
        <v>370</v>
      </c>
      <c r="F974" s="11" t="s">
        <v>2669</v>
      </c>
      <c r="G974" s="69">
        <v>2400</v>
      </c>
    </row>
    <row r="975" spans="1:7" x14ac:dyDescent="0.25">
      <c r="A975" s="11" t="s">
        <v>1992</v>
      </c>
      <c r="B975" s="11" t="s">
        <v>1993</v>
      </c>
      <c r="C975" s="11" t="s">
        <v>61</v>
      </c>
      <c r="D975" s="11" t="s">
        <v>61</v>
      </c>
      <c r="E975" s="11" t="s">
        <v>412</v>
      </c>
      <c r="F975" s="11" t="s">
        <v>2696</v>
      </c>
      <c r="G975" s="69">
        <v>600</v>
      </c>
    </row>
    <row r="976" spans="1:7" x14ac:dyDescent="0.25">
      <c r="A976" s="11" t="s">
        <v>1992</v>
      </c>
      <c r="B976" s="11" t="s">
        <v>1993</v>
      </c>
      <c r="C976" s="11" t="s">
        <v>61</v>
      </c>
      <c r="D976" s="11" t="s">
        <v>61</v>
      </c>
      <c r="E976" s="11" t="s">
        <v>306</v>
      </c>
      <c r="F976" s="11" t="s">
        <v>2705</v>
      </c>
      <c r="G976" s="69">
        <v>100</v>
      </c>
    </row>
    <row r="977" spans="1:7" x14ac:dyDescent="0.25">
      <c r="A977" s="11" t="s">
        <v>1992</v>
      </c>
      <c r="B977" s="11" t="s">
        <v>1993</v>
      </c>
      <c r="C977" s="11" t="s">
        <v>1014</v>
      </c>
      <c r="D977" s="11" t="s">
        <v>1014</v>
      </c>
      <c r="E977" s="11" t="s">
        <v>780</v>
      </c>
      <c r="F977" s="11" t="s">
        <v>2117</v>
      </c>
      <c r="G977" s="69">
        <v>7300</v>
      </c>
    </row>
    <row r="978" spans="1:7" x14ac:dyDescent="0.25">
      <c r="A978" s="11" t="s">
        <v>1992</v>
      </c>
      <c r="B978" s="11" t="s">
        <v>1993</v>
      </c>
      <c r="C978" s="11" t="s">
        <v>2011</v>
      </c>
      <c r="D978" s="11" t="s">
        <v>2011</v>
      </c>
      <c r="E978" s="11" t="s">
        <v>727</v>
      </c>
      <c r="F978" s="11" t="s">
        <v>2001</v>
      </c>
      <c r="G978" s="69">
        <v>16600</v>
      </c>
    </row>
    <row r="979" spans="1:7" x14ac:dyDescent="0.25">
      <c r="A979" s="11" t="s">
        <v>1992</v>
      </c>
      <c r="B979" s="11" t="s">
        <v>1993</v>
      </c>
      <c r="C979" s="11" t="s">
        <v>2011</v>
      </c>
      <c r="D979" s="11" t="s">
        <v>2011</v>
      </c>
      <c r="E979" s="11" t="s">
        <v>394</v>
      </c>
      <c r="F979" s="11" t="s">
        <v>2088</v>
      </c>
      <c r="G979" s="69">
        <v>300</v>
      </c>
    </row>
    <row r="980" spans="1:7" x14ac:dyDescent="0.25">
      <c r="A980" s="11" t="s">
        <v>1992</v>
      </c>
      <c r="B980" s="11" t="s">
        <v>1993</v>
      </c>
      <c r="C980" s="11" t="s">
        <v>2011</v>
      </c>
      <c r="D980" s="11" t="s">
        <v>2011</v>
      </c>
      <c r="E980" s="11" t="s">
        <v>269</v>
      </c>
      <c r="F980" s="11" t="s">
        <v>2130</v>
      </c>
      <c r="G980" s="69">
        <v>550</v>
      </c>
    </row>
    <row r="981" spans="1:7" x14ac:dyDescent="0.25">
      <c r="A981" s="11" t="s">
        <v>1992</v>
      </c>
      <c r="B981" s="11" t="s">
        <v>1993</v>
      </c>
      <c r="C981" s="11" t="s">
        <v>2011</v>
      </c>
      <c r="D981" s="11" t="s">
        <v>2011</v>
      </c>
      <c r="E981" s="11" t="s">
        <v>167</v>
      </c>
      <c r="F981" s="11" t="s">
        <v>2156</v>
      </c>
      <c r="G981" s="69">
        <v>1050</v>
      </c>
    </row>
    <row r="982" spans="1:7" x14ac:dyDescent="0.25">
      <c r="A982" s="11" t="s">
        <v>1992</v>
      </c>
      <c r="B982" s="11" t="s">
        <v>1993</v>
      </c>
      <c r="C982" s="11" t="s">
        <v>2011</v>
      </c>
      <c r="D982" s="11" t="s">
        <v>2011</v>
      </c>
      <c r="E982" s="11" t="s">
        <v>167</v>
      </c>
      <c r="F982" s="11" t="s">
        <v>2156</v>
      </c>
      <c r="G982" s="69">
        <v>1050</v>
      </c>
    </row>
    <row r="983" spans="1:7" x14ac:dyDescent="0.25">
      <c r="A983" s="11" t="s">
        <v>1992</v>
      </c>
      <c r="B983" s="11" t="s">
        <v>1993</v>
      </c>
      <c r="C983" s="11" t="s">
        <v>2011</v>
      </c>
      <c r="D983" s="11" t="s">
        <v>2011</v>
      </c>
      <c r="E983" s="11" t="s">
        <v>531</v>
      </c>
      <c r="F983" s="11" t="s">
        <v>2177</v>
      </c>
      <c r="G983" s="69">
        <v>250</v>
      </c>
    </row>
    <row r="984" spans="1:7" x14ac:dyDescent="0.25">
      <c r="A984" s="11" t="s">
        <v>1992</v>
      </c>
      <c r="B984" s="11" t="s">
        <v>1993</v>
      </c>
      <c r="C984" s="11" t="s">
        <v>2011</v>
      </c>
      <c r="D984" s="11" t="s">
        <v>2011</v>
      </c>
      <c r="E984" s="11" t="s">
        <v>278</v>
      </c>
      <c r="F984" s="11" t="s">
        <v>2181</v>
      </c>
      <c r="G984" s="69">
        <v>100</v>
      </c>
    </row>
    <row r="985" spans="1:7" x14ac:dyDescent="0.25">
      <c r="A985" s="11" t="s">
        <v>1992</v>
      </c>
      <c r="B985" s="11" t="s">
        <v>1993</v>
      </c>
      <c r="C985" s="11" t="s">
        <v>2011</v>
      </c>
      <c r="D985" s="11" t="s">
        <v>2011</v>
      </c>
      <c r="E985" s="11" t="s">
        <v>382</v>
      </c>
      <c r="F985" s="11" t="s">
        <v>2304</v>
      </c>
      <c r="G985" s="69">
        <v>450</v>
      </c>
    </row>
    <row r="986" spans="1:7" x14ac:dyDescent="0.25">
      <c r="A986" s="11" t="s">
        <v>1992</v>
      </c>
      <c r="B986" s="11" t="s">
        <v>1993</v>
      </c>
      <c r="C986" s="11" t="s">
        <v>2011</v>
      </c>
      <c r="D986" s="11" t="s">
        <v>2011</v>
      </c>
      <c r="E986" s="11" t="s">
        <v>116</v>
      </c>
      <c r="F986" s="11" t="s">
        <v>2369</v>
      </c>
      <c r="G986" s="69">
        <v>1750</v>
      </c>
    </row>
    <row r="987" spans="1:7" x14ac:dyDescent="0.25">
      <c r="A987" s="11" t="s">
        <v>1992</v>
      </c>
      <c r="B987" s="11" t="s">
        <v>1993</v>
      </c>
      <c r="C987" s="11" t="s">
        <v>2011</v>
      </c>
      <c r="D987" s="11" t="s">
        <v>2011</v>
      </c>
      <c r="E987" s="11" t="s">
        <v>116</v>
      </c>
      <c r="F987" s="11" t="s">
        <v>2369</v>
      </c>
      <c r="G987" s="69">
        <v>1750</v>
      </c>
    </row>
    <row r="988" spans="1:7" x14ac:dyDescent="0.25">
      <c r="A988" s="11" t="s">
        <v>1992</v>
      </c>
      <c r="B988" s="11" t="s">
        <v>1993</v>
      </c>
      <c r="C988" s="11" t="s">
        <v>2011</v>
      </c>
      <c r="D988" s="11" t="s">
        <v>2011</v>
      </c>
      <c r="E988" s="11" t="s">
        <v>541</v>
      </c>
      <c r="F988" s="11" t="s">
        <v>2430</v>
      </c>
      <c r="G988" s="69">
        <v>250</v>
      </c>
    </row>
    <row r="989" spans="1:7" x14ac:dyDescent="0.25">
      <c r="A989" s="11" t="s">
        <v>1992</v>
      </c>
      <c r="B989" s="11" t="s">
        <v>1993</v>
      </c>
      <c r="C989" s="11" t="s">
        <v>2011</v>
      </c>
      <c r="D989" s="11" t="s">
        <v>2011</v>
      </c>
      <c r="E989" s="11" t="s">
        <v>115</v>
      </c>
      <c r="F989" s="11" t="s">
        <v>2434</v>
      </c>
      <c r="G989" s="69">
        <v>5200</v>
      </c>
    </row>
    <row r="990" spans="1:7" x14ac:dyDescent="0.25">
      <c r="A990" s="11" t="s">
        <v>1992</v>
      </c>
      <c r="B990" s="11" t="s">
        <v>1993</v>
      </c>
      <c r="C990" s="11" t="s">
        <v>2011</v>
      </c>
      <c r="D990" s="11" t="s">
        <v>2011</v>
      </c>
      <c r="E990" s="11" t="s">
        <v>115</v>
      </c>
      <c r="F990" s="11" t="s">
        <v>2434</v>
      </c>
      <c r="G990" s="69">
        <v>5200</v>
      </c>
    </row>
    <row r="991" spans="1:7" x14ac:dyDescent="0.25">
      <c r="A991" s="11" t="s">
        <v>1992</v>
      </c>
      <c r="B991" s="11" t="s">
        <v>1993</v>
      </c>
      <c r="C991" s="11" t="s">
        <v>2011</v>
      </c>
      <c r="D991" s="11" t="s">
        <v>2011</v>
      </c>
      <c r="E991" s="11" t="s">
        <v>540</v>
      </c>
      <c r="F991" s="11" t="s">
        <v>2449</v>
      </c>
      <c r="G991" s="69">
        <v>250</v>
      </c>
    </row>
    <row r="992" spans="1:7" x14ac:dyDescent="0.25">
      <c r="A992" s="11" t="s">
        <v>1992</v>
      </c>
      <c r="B992" s="11" t="s">
        <v>1993</v>
      </c>
      <c r="C992" s="11" t="s">
        <v>2011</v>
      </c>
      <c r="D992" s="11" t="s">
        <v>2011</v>
      </c>
      <c r="E992" s="11" t="s">
        <v>383</v>
      </c>
      <c r="F992" s="11" t="s">
        <v>2465</v>
      </c>
      <c r="G992" s="69">
        <v>450</v>
      </c>
    </row>
    <row r="993" spans="1:7" x14ac:dyDescent="0.25">
      <c r="A993" s="11" t="s">
        <v>1992</v>
      </c>
      <c r="B993" s="11" t="s">
        <v>1993</v>
      </c>
      <c r="C993" s="11" t="s">
        <v>2011</v>
      </c>
      <c r="D993" s="11" t="s">
        <v>2011</v>
      </c>
      <c r="E993" s="11" t="s">
        <v>323</v>
      </c>
      <c r="F993" s="11" t="s">
        <v>2498</v>
      </c>
      <c r="G993" s="69">
        <v>450</v>
      </c>
    </row>
    <row r="994" spans="1:7" x14ac:dyDescent="0.25">
      <c r="A994" s="11" t="s">
        <v>1992</v>
      </c>
      <c r="B994" s="11" t="s">
        <v>1993</v>
      </c>
      <c r="C994" s="11" t="s">
        <v>2011</v>
      </c>
      <c r="D994" s="11" t="s">
        <v>2011</v>
      </c>
      <c r="E994" s="11" t="s">
        <v>314</v>
      </c>
      <c r="F994" s="11" t="s">
        <v>2503</v>
      </c>
      <c r="G994" s="69">
        <v>550</v>
      </c>
    </row>
    <row r="995" spans="1:7" x14ac:dyDescent="0.25">
      <c r="A995" s="11" t="s">
        <v>1992</v>
      </c>
      <c r="B995" s="11" t="s">
        <v>1993</v>
      </c>
      <c r="C995" s="11" t="s">
        <v>2011</v>
      </c>
      <c r="D995" s="11" t="s">
        <v>2011</v>
      </c>
      <c r="E995" s="11" t="s">
        <v>199</v>
      </c>
      <c r="F995" s="11" t="s">
        <v>2507</v>
      </c>
      <c r="G995" s="69">
        <v>150</v>
      </c>
    </row>
    <row r="996" spans="1:7" x14ac:dyDescent="0.25">
      <c r="A996" s="11" t="s">
        <v>1992</v>
      </c>
      <c r="B996" s="11" t="s">
        <v>1993</v>
      </c>
      <c r="C996" s="11" t="s">
        <v>2011</v>
      </c>
      <c r="D996" s="11" t="s">
        <v>2011</v>
      </c>
      <c r="E996" s="11" t="s">
        <v>190</v>
      </c>
      <c r="F996" s="11" t="s">
        <v>2522</v>
      </c>
      <c r="G996" s="69">
        <v>150</v>
      </c>
    </row>
    <row r="997" spans="1:7" x14ac:dyDescent="0.25">
      <c r="A997" s="11" t="s">
        <v>1992</v>
      </c>
      <c r="B997" s="11" t="s">
        <v>1993</v>
      </c>
      <c r="C997" s="11" t="s">
        <v>2011</v>
      </c>
      <c r="D997" s="11" t="s">
        <v>2011</v>
      </c>
      <c r="E997" s="11" t="s">
        <v>191</v>
      </c>
      <c r="F997" s="11" t="s">
        <v>2524</v>
      </c>
      <c r="G997" s="69">
        <v>250</v>
      </c>
    </row>
    <row r="998" spans="1:7" x14ac:dyDescent="0.25">
      <c r="A998" s="11" t="s">
        <v>1992</v>
      </c>
      <c r="B998" s="11" t="s">
        <v>1993</v>
      </c>
      <c r="C998" s="11" t="s">
        <v>2011</v>
      </c>
      <c r="D998" s="11" t="s">
        <v>2011</v>
      </c>
      <c r="E998" s="11" t="s">
        <v>241</v>
      </c>
      <c r="F998" s="11" t="s">
        <v>2529</v>
      </c>
      <c r="G998" s="69">
        <v>100</v>
      </c>
    </row>
    <row r="999" spans="1:7" x14ac:dyDescent="0.25">
      <c r="A999" s="11" t="s">
        <v>1992</v>
      </c>
      <c r="B999" s="11" t="s">
        <v>1993</v>
      </c>
      <c r="C999" s="11" t="s">
        <v>2011</v>
      </c>
      <c r="D999" s="11" t="s">
        <v>2011</v>
      </c>
      <c r="E999" s="11" t="s">
        <v>117</v>
      </c>
      <c r="F999" s="11" t="s">
        <v>2558</v>
      </c>
      <c r="G999" s="69">
        <v>1100</v>
      </c>
    </row>
    <row r="1000" spans="1:7" x14ac:dyDescent="0.25">
      <c r="A1000" s="11" t="s">
        <v>1992</v>
      </c>
      <c r="B1000" s="11" t="s">
        <v>1993</v>
      </c>
      <c r="C1000" s="11" t="s">
        <v>2011</v>
      </c>
      <c r="D1000" s="11" t="s">
        <v>2011</v>
      </c>
      <c r="E1000" s="11" t="s">
        <v>117</v>
      </c>
      <c r="F1000" s="11" t="s">
        <v>2558</v>
      </c>
      <c r="G1000" s="69">
        <v>1100</v>
      </c>
    </row>
    <row r="1001" spans="1:7" x14ac:dyDescent="0.25">
      <c r="A1001" s="11" t="s">
        <v>1992</v>
      </c>
      <c r="B1001" s="11" t="s">
        <v>1993</v>
      </c>
      <c r="C1001" s="11" t="s">
        <v>2011</v>
      </c>
      <c r="D1001" s="11" t="s">
        <v>2011</v>
      </c>
      <c r="E1001" s="11" t="s">
        <v>200</v>
      </c>
      <c r="F1001" s="11" t="s">
        <v>2583</v>
      </c>
      <c r="G1001" s="69">
        <v>150</v>
      </c>
    </row>
    <row r="1002" spans="1:7" x14ac:dyDescent="0.25">
      <c r="A1002" s="11" t="s">
        <v>1992</v>
      </c>
      <c r="B1002" s="11" t="s">
        <v>1993</v>
      </c>
      <c r="C1002" s="11" t="s">
        <v>2011</v>
      </c>
      <c r="D1002" s="11" t="s">
        <v>2011</v>
      </c>
      <c r="E1002" s="11" t="s">
        <v>2598</v>
      </c>
      <c r="F1002" s="11" t="s">
        <v>2599</v>
      </c>
      <c r="G1002" s="69" t="s">
        <v>2101</v>
      </c>
    </row>
    <row r="1003" spans="1:7" x14ac:dyDescent="0.25">
      <c r="A1003" s="11" t="s">
        <v>1992</v>
      </c>
      <c r="B1003" s="11" t="s">
        <v>1993</v>
      </c>
      <c r="C1003" s="11" t="s">
        <v>2011</v>
      </c>
      <c r="D1003" s="11" t="s">
        <v>2011</v>
      </c>
      <c r="E1003" s="11" t="s">
        <v>530</v>
      </c>
      <c r="F1003" s="11" t="s">
        <v>2606</v>
      </c>
      <c r="G1003" s="69">
        <v>950</v>
      </c>
    </row>
    <row r="1004" spans="1:7" x14ac:dyDescent="0.25">
      <c r="A1004" s="11" t="s">
        <v>1992</v>
      </c>
      <c r="B1004" s="11" t="s">
        <v>1993</v>
      </c>
      <c r="C1004" s="11" t="s">
        <v>2011</v>
      </c>
      <c r="D1004" s="11" t="s">
        <v>2011</v>
      </c>
      <c r="E1004" s="11" t="s">
        <v>853</v>
      </c>
      <c r="F1004" s="11" t="s">
        <v>2618</v>
      </c>
      <c r="G1004" s="69">
        <v>5400</v>
      </c>
    </row>
    <row r="1005" spans="1:7" x14ac:dyDescent="0.25">
      <c r="A1005" s="11" t="s">
        <v>1992</v>
      </c>
      <c r="B1005" s="11" t="s">
        <v>1993</v>
      </c>
      <c r="C1005" s="11" t="s">
        <v>2011</v>
      </c>
      <c r="D1005" s="11" t="s">
        <v>2011</v>
      </c>
      <c r="E1005" s="11" t="s">
        <v>370</v>
      </c>
      <c r="F1005" s="11" t="s">
        <v>2669</v>
      </c>
      <c r="G1005" s="69">
        <v>2400</v>
      </c>
    </row>
    <row r="1006" spans="1:7" x14ac:dyDescent="0.25">
      <c r="A1006" s="11" t="s">
        <v>1992</v>
      </c>
      <c r="B1006" s="11" t="s">
        <v>1993</v>
      </c>
      <c r="C1006" s="11" t="s">
        <v>2011</v>
      </c>
      <c r="D1006" s="11" t="s">
        <v>2011</v>
      </c>
      <c r="E1006" s="11" t="s">
        <v>455</v>
      </c>
      <c r="F1006" s="11" t="s">
        <v>2682</v>
      </c>
      <c r="G1006" s="69">
        <v>3700</v>
      </c>
    </row>
    <row r="1007" spans="1:7" x14ac:dyDescent="0.25">
      <c r="A1007" s="11" t="s">
        <v>1992</v>
      </c>
      <c r="B1007" s="11" t="s">
        <v>1993</v>
      </c>
      <c r="C1007" s="11" t="s">
        <v>2011</v>
      </c>
      <c r="D1007" s="11" t="s">
        <v>2011</v>
      </c>
      <c r="E1007" s="11" t="s">
        <v>412</v>
      </c>
      <c r="F1007" s="11" t="s">
        <v>2696</v>
      </c>
      <c r="G1007" s="69">
        <v>600</v>
      </c>
    </row>
    <row r="1008" spans="1:7" x14ac:dyDescent="0.25">
      <c r="A1008" s="11" t="s">
        <v>1992</v>
      </c>
      <c r="B1008" s="11" t="s">
        <v>1993</v>
      </c>
      <c r="C1008" s="11" t="s">
        <v>2011</v>
      </c>
      <c r="D1008" s="11" t="s">
        <v>2011</v>
      </c>
      <c r="E1008" s="11" t="s">
        <v>306</v>
      </c>
      <c r="F1008" s="11" t="s">
        <v>2705</v>
      </c>
      <c r="G1008" s="69">
        <v>100</v>
      </c>
    </row>
    <row r="1009" spans="1:7" x14ac:dyDescent="0.25">
      <c r="A1009" s="11" t="s">
        <v>1992</v>
      </c>
      <c r="B1009" s="11" t="s">
        <v>1993</v>
      </c>
      <c r="C1009" s="11" t="s">
        <v>2011</v>
      </c>
      <c r="D1009" s="11" t="s">
        <v>2011</v>
      </c>
      <c r="E1009" s="11" t="s">
        <v>740</v>
      </c>
      <c r="F1009" s="11" t="s">
        <v>2709</v>
      </c>
      <c r="G1009" s="69">
        <v>18550</v>
      </c>
    </row>
    <row r="1010" spans="1:7" x14ac:dyDescent="0.25">
      <c r="A1010" s="11" t="s">
        <v>1992</v>
      </c>
      <c r="B1010" s="11" t="s">
        <v>1993</v>
      </c>
      <c r="C1010" s="11" t="s">
        <v>1015</v>
      </c>
      <c r="D1010" s="11" t="s">
        <v>1015</v>
      </c>
      <c r="E1010" s="11" t="s">
        <v>781</v>
      </c>
      <c r="F1010" s="11" t="s">
        <v>2117</v>
      </c>
      <c r="G1010" s="69">
        <v>13500</v>
      </c>
    </row>
    <row r="1011" spans="1:7" x14ac:dyDescent="0.25">
      <c r="A1011" s="11" t="s">
        <v>1992</v>
      </c>
      <c r="B1011" s="11" t="s">
        <v>1993</v>
      </c>
      <c r="C1011" s="11" t="s">
        <v>1015</v>
      </c>
      <c r="D1011" s="11" t="s">
        <v>1015</v>
      </c>
      <c r="E1011" s="11" t="s">
        <v>781</v>
      </c>
      <c r="F1011" s="11" t="s">
        <v>2117</v>
      </c>
      <c r="G1011" s="69">
        <v>13500</v>
      </c>
    </row>
    <row r="1012" spans="1:7" x14ac:dyDescent="0.25">
      <c r="A1012" s="11" t="s">
        <v>1992</v>
      </c>
      <c r="B1012" s="11" t="s">
        <v>1993</v>
      </c>
      <c r="C1012" s="11" t="s">
        <v>1015</v>
      </c>
      <c r="D1012" s="11" t="s">
        <v>1015</v>
      </c>
      <c r="E1012" s="11" t="s">
        <v>2406</v>
      </c>
      <c r="F1012" s="11" t="s">
        <v>2407</v>
      </c>
      <c r="G1012" s="69">
        <v>2850</v>
      </c>
    </row>
    <row r="1013" spans="1:7" x14ac:dyDescent="0.25">
      <c r="A1013" s="11" t="s">
        <v>1992</v>
      </c>
      <c r="B1013" s="11" t="s">
        <v>1993</v>
      </c>
      <c r="C1013" s="11" t="s">
        <v>1015</v>
      </c>
      <c r="D1013" s="11" t="s">
        <v>1015</v>
      </c>
      <c r="E1013" s="11" t="s">
        <v>826</v>
      </c>
      <c r="F1013" s="11" t="s">
        <v>2142</v>
      </c>
      <c r="G1013" s="69">
        <v>25950</v>
      </c>
    </row>
    <row r="1014" spans="1:7" x14ac:dyDescent="0.25">
      <c r="A1014" s="11" t="s">
        <v>1992</v>
      </c>
      <c r="B1014" s="11" t="s">
        <v>1993</v>
      </c>
      <c r="C1014" s="11" t="s">
        <v>1015</v>
      </c>
      <c r="D1014" s="11" t="s">
        <v>1015</v>
      </c>
      <c r="E1014" s="11" t="s">
        <v>779</v>
      </c>
      <c r="F1014" s="11" t="s">
        <v>2726</v>
      </c>
      <c r="G1014" s="69">
        <v>2400</v>
      </c>
    </row>
    <row r="1015" spans="1:7" x14ac:dyDescent="0.25">
      <c r="A1015" s="11" t="s">
        <v>1992</v>
      </c>
      <c r="B1015" s="11" t="s">
        <v>1993</v>
      </c>
      <c r="C1015" s="11" t="s">
        <v>2710</v>
      </c>
      <c r="D1015" s="11" t="s">
        <v>2710</v>
      </c>
      <c r="E1015" s="11" t="s">
        <v>828</v>
      </c>
      <c r="F1015" s="11" t="s">
        <v>2709</v>
      </c>
      <c r="G1015" s="69">
        <v>24500</v>
      </c>
    </row>
    <row r="1016" spans="1:7" x14ac:dyDescent="0.25">
      <c r="A1016" s="11" t="s">
        <v>1992</v>
      </c>
      <c r="B1016" s="11" t="s">
        <v>1993</v>
      </c>
      <c r="C1016" s="11" t="s">
        <v>2012</v>
      </c>
      <c r="D1016" s="11" t="s">
        <v>2012</v>
      </c>
      <c r="E1016" s="11" t="s">
        <v>735</v>
      </c>
      <c r="F1016" s="11" t="s">
        <v>2001</v>
      </c>
      <c r="G1016" s="69">
        <v>17300</v>
      </c>
    </row>
    <row r="1017" spans="1:7" x14ac:dyDescent="0.25">
      <c r="A1017" s="11" t="s">
        <v>1992</v>
      </c>
      <c r="B1017" s="11" t="s">
        <v>1993</v>
      </c>
      <c r="C1017" s="11" t="s">
        <v>2012</v>
      </c>
      <c r="D1017" s="11" t="s">
        <v>2012</v>
      </c>
      <c r="E1017" s="11" t="s">
        <v>394</v>
      </c>
      <c r="F1017" s="11" t="s">
        <v>2088</v>
      </c>
      <c r="G1017" s="69">
        <v>300</v>
      </c>
    </row>
    <row r="1018" spans="1:7" x14ac:dyDescent="0.25">
      <c r="A1018" s="11" t="s">
        <v>1992</v>
      </c>
      <c r="B1018" s="11" t="s">
        <v>1993</v>
      </c>
      <c r="C1018" s="11" t="s">
        <v>2012</v>
      </c>
      <c r="D1018" s="11" t="s">
        <v>2012</v>
      </c>
      <c r="E1018" s="11" t="s">
        <v>269</v>
      </c>
      <c r="F1018" s="11" t="s">
        <v>2130</v>
      </c>
      <c r="G1018" s="69">
        <v>550</v>
      </c>
    </row>
    <row r="1019" spans="1:7" x14ac:dyDescent="0.25">
      <c r="A1019" s="11" t="s">
        <v>1992</v>
      </c>
      <c r="B1019" s="11" t="s">
        <v>1993</v>
      </c>
      <c r="C1019" s="11" t="s">
        <v>2012</v>
      </c>
      <c r="D1019" s="11" t="s">
        <v>2012</v>
      </c>
      <c r="E1019" s="11" t="s">
        <v>167</v>
      </c>
      <c r="F1019" s="11" t="s">
        <v>2156</v>
      </c>
      <c r="G1019" s="69">
        <v>1050</v>
      </c>
    </row>
    <row r="1020" spans="1:7" x14ac:dyDescent="0.25">
      <c r="A1020" s="11" t="s">
        <v>1992</v>
      </c>
      <c r="B1020" s="11" t="s">
        <v>1993</v>
      </c>
      <c r="C1020" s="11" t="s">
        <v>2012</v>
      </c>
      <c r="D1020" s="11" t="s">
        <v>2012</v>
      </c>
      <c r="E1020" s="11" t="s">
        <v>531</v>
      </c>
      <c r="F1020" s="11" t="s">
        <v>2177</v>
      </c>
      <c r="G1020" s="69">
        <v>250</v>
      </c>
    </row>
    <row r="1021" spans="1:7" x14ac:dyDescent="0.25">
      <c r="A1021" s="11" t="s">
        <v>1992</v>
      </c>
      <c r="B1021" s="11" t="s">
        <v>1993</v>
      </c>
      <c r="C1021" s="11" t="s">
        <v>2012</v>
      </c>
      <c r="D1021" s="11" t="s">
        <v>2012</v>
      </c>
      <c r="E1021" s="11" t="s">
        <v>278</v>
      </c>
      <c r="F1021" s="11" t="s">
        <v>2181</v>
      </c>
      <c r="G1021" s="69">
        <v>100</v>
      </c>
    </row>
    <row r="1022" spans="1:7" x14ac:dyDescent="0.25">
      <c r="A1022" s="11" t="s">
        <v>1992</v>
      </c>
      <c r="B1022" s="11" t="s">
        <v>1993</v>
      </c>
      <c r="C1022" s="11" t="s">
        <v>2012</v>
      </c>
      <c r="D1022" s="11" t="s">
        <v>2012</v>
      </c>
      <c r="E1022" s="11" t="s">
        <v>86</v>
      </c>
      <c r="F1022" s="11" t="s">
        <v>2268</v>
      </c>
      <c r="G1022" s="69">
        <v>550</v>
      </c>
    </row>
    <row r="1023" spans="1:7" x14ac:dyDescent="0.25">
      <c r="A1023" s="11" t="s">
        <v>1992</v>
      </c>
      <c r="B1023" s="11" t="s">
        <v>1993</v>
      </c>
      <c r="C1023" s="11" t="s">
        <v>2012</v>
      </c>
      <c r="D1023" s="11" t="s">
        <v>2012</v>
      </c>
      <c r="E1023" s="11" t="s">
        <v>116</v>
      </c>
      <c r="F1023" s="11" t="s">
        <v>2369</v>
      </c>
      <c r="G1023" s="69">
        <v>1750</v>
      </c>
    </row>
    <row r="1024" spans="1:7" x14ac:dyDescent="0.25">
      <c r="A1024" s="11" t="s">
        <v>1992</v>
      </c>
      <c r="B1024" s="11" t="s">
        <v>1993</v>
      </c>
      <c r="C1024" s="11" t="s">
        <v>2012</v>
      </c>
      <c r="D1024" s="11" t="s">
        <v>2012</v>
      </c>
      <c r="E1024" s="11" t="s">
        <v>420</v>
      </c>
      <c r="F1024" s="11" t="s">
        <v>2403</v>
      </c>
      <c r="G1024" s="69">
        <v>2750</v>
      </c>
    </row>
    <row r="1025" spans="1:7" x14ac:dyDescent="0.25">
      <c r="A1025" s="11" t="s">
        <v>1992</v>
      </c>
      <c r="B1025" s="11" t="s">
        <v>1993</v>
      </c>
      <c r="C1025" s="11" t="s">
        <v>2012</v>
      </c>
      <c r="D1025" s="11" t="s">
        <v>2012</v>
      </c>
      <c r="E1025" s="11" t="s">
        <v>541</v>
      </c>
      <c r="F1025" s="11" t="s">
        <v>2430</v>
      </c>
      <c r="G1025" s="69">
        <v>250</v>
      </c>
    </row>
    <row r="1026" spans="1:7" x14ac:dyDescent="0.25">
      <c r="A1026" s="11" t="s">
        <v>1992</v>
      </c>
      <c r="B1026" s="11" t="s">
        <v>1993</v>
      </c>
      <c r="C1026" s="11" t="s">
        <v>2012</v>
      </c>
      <c r="D1026" s="11" t="s">
        <v>2012</v>
      </c>
      <c r="E1026" s="11" t="s">
        <v>115</v>
      </c>
      <c r="F1026" s="11" t="s">
        <v>2434</v>
      </c>
      <c r="G1026" s="69">
        <v>5200</v>
      </c>
    </row>
    <row r="1027" spans="1:7" x14ac:dyDescent="0.25">
      <c r="A1027" s="11" t="s">
        <v>1992</v>
      </c>
      <c r="B1027" s="11" t="s">
        <v>1993</v>
      </c>
      <c r="C1027" s="11" t="s">
        <v>2012</v>
      </c>
      <c r="D1027" s="11" t="s">
        <v>2012</v>
      </c>
      <c r="E1027" s="11" t="s">
        <v>540</v>
      </c>
      <c r="F1027" s="11" t="s">
        <v>2449</v>
      </c>
      <c r="G1027" s="69">
        <v>250</v>
      </c>
    </row>
    <row r="1028" spans="1:7" x14ac:dyDescent="0.25">
      <c r="A1028" s="11" t="s">
        <v>1992</v>
      </c>
      <c r="B1028" s="11" t="s">
        <v>1993</v>
      </c>
      <c r="C1028" s="11" t="s">
        <v>2012</v>
      </c>
      <c r="D1028" s="11" t="s">
        <v>2012</v>
      </c>
      <c r="E1028" s="11" t="s">
        <v>323</v>
      </c>
      <c r="F1028" s="11" t="s">
        <v>2498</v>
      </c>
      <c r="G1028" s="69">
        <v>450</v>
      </c>
    </row>
    <row r="1029" spans="1:7" x14ac:dyDescent="0.25">
      <c r="A1029" s="11" t="s">
        <v>1992</v>
      </c>
      <c r="B1029" s="11" t="s">
        <v>1993</v>
      </c>
      <c r="C1029" s="11" t="s">
        <v>2012</v>
      </c>
      <c r="D1029" s="11" t="s">
        <v>2012</v>
      </c>
      <c r="E1029" s="11" t="s">
        <v>314</v>
      </c>
      <c r="F1029" s="11" t="s">
        <v>2503</v>
      </c>
      <c r="G1029" s="69">
        <v>550</v>
      </c>
    </row>
    <row r="1030" spans="1:7" x14ac:dyDescent="0.25">
      <c r="A1030" s="11" t="s">
        <v>1992</v>
      </c>
      <c r="B1030" s="11" t="s">
        <v>1993</v>
      </c>
      <c r="C1030" s="11" t="s">
        <v>2012</v>
      </c>
      <c r="D1030" s="11" t="s">
        <v>2012</v>
      </c>
      <c r="E1030" s="11" t="s">
        <v>199</v>
      </c>
      <c r="F1030" s="11" t="s">
        <v>2507</v>
      </c>
      <c r="G1030" s="69">
        <v>150</v>
      </c>
    </row>
    <row r="1031" spans="1:7" x14ac:dyDescent="0.25">
      <c r="A1031" s="11" t="s">
        <v>1992</v>
      </c>
      <c r="B1031" s="11" t="s">
        <v>1993</v>
      </c>
      <c r="C1031" s="11" t="s">
        <v>2012</v>
      </c>
      <c r="D1031" s="11" t="s">
        <v>2012</v>
      </c>
      <c r="E1031" s="11" t="s">
        <v>190</v>
      </c>
      <c r="F1031" s="11" t="s">
        <v>2522</v>
      </c>
      <c r="G1031" s="69">
        <v>150</v>
      </c>
    </row>
    <row r="1032" spans="1:7" x14ac:dyDescent="0.25">
      <c r="A1032" s="11" t="s">
        <v>1992</v>
      </c>
      <c r="B1032" s="11" t="s">
        <v>1993</v>
      </c>
      <c r="C1032" s="11" t="s">
        <v>2012</v>
      </c>
      <c r="D1032" s="11" t="s">
        <v>2012</v>
      </c>
      <c r="E1032" s="11" t="s">
        <v>159</v>
      </c>
      <c r="F1032" s="11" t="s">
        <v>2541</v>
      </c>
      <c r="G1032" s="69">
        <v>1200</v>
      </c>
    </row>
    <row r="1033" spans="1:7" x14ac:dyDescent="0.25">
      <c r="A1033" s="11" t="s">
        <v>1992</v>
      </c>
      <c r="B1033" s="11" t="s">
        <v>1993</v>
      </c>
      <c r="C1033" s="11" t="s">
        <v>2012</v>
      </c>
      <c r="D1033" s="11" t="s">
        <v>2012</v>
      </c>
      <c r="E1033" s="11" t="s">
        <v>160</v>
      </c>
      <c r="F1033" s="11" t="s">
        <v>2543</v>
      </c>
      <c r="G1033" s="69">
        <v>400</v>
      </c>
    </row>
    <row r="1034" spans="1:7" x14ac:dyDescent="0.25">
      <c r="A1034" s="11" t="s">
        <v>1992</v>
      </c>
      <c r="B1034" s="11" t="s">
        <v>1993</v>
      </c>
      <c r="C1034" s="11" t="s">
        <v>2012</v>
      </c>
      <c r="D1034" s="11" t="s">
        <v>2012</v>
      </c>
      <c r="E1034" s="11" t="s">
        <v>117</v>
      </c>
      <c r="F1034" s="11" t="s">
        <v>2558</v>
      </c>
      <c r="G1034" s="69">
        <v>1100</v>
      </c>
    </row>
    <row r="1035" spans="1:7" x14ac:dyDescent="0.25">
      <c r="A1035" s="11" t="s">
        <v>1992</v>
      </c>
      <c r="B1035" s="11" t="s">
        <v>1993</v>
      </c>
      <c r="C1035" s="11" t="s">
        <v>2012</v>
      </c>
      <c r="D1035" s="11" t="s">
        <v>2012</v>
      </c>
      <c r="E1035" s="11" t="s">
        <v>200</v>
      </c>
      <c r="F1035" s="11" t="s">
        <v>2583</v>
      </c>
      <c r="G1035" s="69">
        <v>150</v>
      </c>
    </row>
    <row r="1036" spans="1:7" x14ac:dyDescent="0.25">
      <c r="A1036" s="11" t="s">
        <v>1992</v>
      </c>
      <c r="B1036" s="11" t="s">
        <v>1993</v>
      </c>
      <c r="C1036" s="11" t="s">
        <v>2012</v>
      </c>
      <c r="D1036" s="11" t="s">
        <v>2012</v>
      </c>
      <c r="E1036" s="11" t="s">
        <v>180</v>
      </c>
      <c r="F1036" s="11" t="s">
        <v>2588</v>
      </c>
      <c r="G1036" s="69">
        <v>1400</v>
      </c>
    </row>
    <row r="1037" spans="1:7" x14ac:dyDescent="0.25">
      <c r="A1037" s="11" t="s">
        <v>1992</v>
      </c>
      <c r="B1037" s="11" t="s">
        <v>1993</v>
      </c>
      <c r="C1037" s="11" t="s">
        <v>2012</v>
      </c>
      <c r="D1037" s="11" t="s">
        <v>2012</v>
      </c>
      <c r="E1037" s="11" t="s">
        <v>530</v>
      </c>
      <c r="F1037" s="11" t="s">
        <v>2606</v>
      </c>
      <c r="G1037" s="69">
        <v>950</v>
      </c>
    </row>
    <row r="1038" spans="1:7" x14ac:dyDescent="0.25">
      <c r="A1038" s="11" t="s">
        <v>1992</v>
      </c>
      <c r="B1038" s="11" t="s">
        <v>1993</v>
      </c>
      <c r="C1038" s="11" t="s">
        <v>2012</v>
      </c>
      <c r="D1038" s="11" t="s">
        <v>2012</v>
      </c>
      <c r="E1038" s="11" t="s">
        <v>849</v>
      </c>
      <c r="F1038" s="11" t="s">
        <v>2618</v>
      </c>
      <c r="G1038" s="69">
        <v>2600</v>
      </c>
    </row>
    <row r="1039" spans="1:7" x14ac:dyDescent="0.25">
      <c r="A1039" s="11" t="s">
        <v>1992</v>
      </c>
      <c r="B1039" s="11" t="s">
        <v>1993</v>
      </c>
      <c r="C1039" s="11" t="s">
        <v>2012</v>
      </c>
      <c r="D1039" s="11" t="s">
        <v>2012</v>
      </c>
      <c r="E1039" s="11" t="s">
        <v>370</v>
      </c>
      <c r="F1039" s="11" t="s">
        <v>2669</v>
      </c>
      <c r="G1039" s="69">
        <v>2400</v>
      </c>
    </row>
    <row r="1040" spans="1:7" x14ac:dyDescent="0.25">
      <c r="A1040" s="11" t="s">
        <v>1992</v>
      </c>
      <c r="B1040" s="11" t="s">
        <v>1993</v>
      </c>
      <c r="C1040" s="11" t="s">
        <v>2012</v>
      </c>
      <c r="D1040" s="11" t="s">
        <v>2012</v>
      </c>
      <c r="E1040" s="11" t="s">
        <v>412</v>
      </c>
      <c r="F1040" s="11" t="s">
        <v>2696</v>
      </c>
      <c r="G1040" s="69">
        <v>600</v>
      </c>
    </row>
    <row r="1041" spans="1:7" x14ac:dyDescent="0.25">
      <c r="A1041" s="11" t="s">
        <v>1992</v>
      </c>
      <c r="B1041" s="11" t="s">
        <v>1993</v>
      </c>
      <c r="C1041" s="11" t="s">
        <v>1016</v>
      </c>
      <c r="D1041" s="11" t="s">
        <v>1016</v>
      </c>
      <c r="E1041" s="11" t="s">
        <v>2406</v>
      </c>
      <c r="F1041" s="11" t="s">
        <v>2407</v>
      </c>
      <c r="G1041" s="69">
        <v>2850</v>
      </c>
    </row>
    <row r="1042" spans="1:7" x14ac:dyDescent="0.25">
      <c r="A1042" s="11" t="s">
        <v>1992</v>
      </c>
      <c r="B1042" s="11" t="s">
        <v>1993</v>
      </c>
      <c r="C1042" s="11" t="s">
        <v>1016</v>
      </c>
      <c r="D1042" s="11" t="s">
        <v>1016</v>
      </c>
      <c r="E1042" s="11" t="s">
        <v>826</v>
      </c>
      <c r="F1042" s="11" t="s">
        <v>2142</v>
      </c>
      <c r="G1042" s="69">
        <v>25950</v>
      </c>
    </row>
    <row r="1043" spans="1:7" x14ac:dyDescent="0.25">
      <c r="A1043" s="11" t="s">
        <v>1992</v>
      </c>
      <c r="B1043" s="11" t="s">
        <v>1993</v>
      </c>
      <c r="C1043" s="11" t="s">
        <v>1016</v>
      </c>
      <c r="D1043" s="11" t="s">
        <v>1016</v>
      </c>
      <c r="E1043" s="11" t="s">
        <v>779</v>
      </c>
      <c r="F1043" s="11" t="s">
        <v>2726</v>
      </c>
      <c r="G1043" s="69">
        <v>2400</v>
      </c>
    </row>
    <row r="1044" spans="1:7" x14ac:dyDescent="0.25">
      <c r="A1044" s="11" t="s">
        <v>1992</v>
      </c>
      <c r="B1044" s="11" t="s">
        <v>1993</v>
      </c>
      <c r="C1044" s="11" t="s">
        <v>1017</v>
      </c>
      <c r="D1044" s="11" t="s">
        <v>1017</v>
      </c>
      <c r="E1044" s="11" t="s">
        <v>827</v>
      </c>
      <c r="F1044" s="11" t="s">
        <v>2142</v>
      </c>
      <c r="G1044" s="69">
        <v>29750</v>
      </c>
    </row>
    <row r="1045" spans="1:7" x14ac:dyDescent="0.25">
      <c r="A1045" s="11" t="s">
        <v>1992</v>
      </c>
      <c r="B1045" s="11" t="s">
        <v>1993</v>
      </c>
      <c r="C1045" s="11" t="s">
        <v>1998</v>
      </c>
      <c r="D1045" s="11" t="s">
        <v>1998</v>
      </c>
      <c r="E1045" s="11" t="s">
        <v>736</v>
      </c>
      <c r="F1045" s="11" t="s">
        <v>1999</v>
      </c>
      <c r="G1045" s="69">
        <v>16300</v>
      </c>
    </row>
    <row r="1046" spans="1:7" x14ac:dyDescent="0.25">
      <c r="A1046" s="11" t="s">
        <v>1992</v>
      </c>
      <c r="B1046" s="11" t="s">
        <v>1993</v>
      </c>
      <c r="C1046" s="11" t="s">
        <v>1998</v>
      </c>
      <c r="D1046" s="11" t="s">
        <v>1998</v>
      </c>
      <c r="E1046" s="11" t="s">
        <v>737</v>
      </c>
      <c r="F1046" s="11" t="s">
        <v>2001</v>
      </c>
      <c r="G1046" s="69">
        <v>24150</v>
      </c>
    </row>
    <row r="1047" spans="1:7" x14ac:dyDescent="0.25">
      <c r="A1047" s="11" t="s">
        <v>1992</v>
      </c>
      <c r="B1047" s="11" t="s">
        <v>1993</v>
      </c>
      <c r="C1047" s="11" t="s">
        <v>1998</v>
      </c>
      <c r="D1047" s="11" t="s">
        <v>1998</v>
      </c>
      <c r="E1047" s="11" t="s">
        <v>532</v>
      </c>
      <c r="F1047" s="11" t="s">
        <v>2077</v>
      </c>
      <c r="G1047" s="69">
        <v>250</v>
      </c>
    </row>
    <row r="1048" spans="1:7" x14ac:dyDescent="0.25">
      <c r="A1048" s="11" t="s">
        <v>1992</v>
      </c>
      <c r="B1048" s="11" t="s">
        <v>1993</v>
      </c>
      <c r="C1048" s="11" t="s">
        <v>1998</v>
      </c>
      <c r="D1048" s="11" t="s">
        <v>1998</v>
      </c>
      <c r="E1048" s="11" t="s">
        <v>394</v>
      </c>
      <c r="F1048" s="11" t="s">
        <v>2088</v>
      </c>
      <c r="G1048" s="69">
        <v>300</v>
      </c>
    </row>
    <row r="1049" spans="1:7" x14ac:dyDescent="0.25">
      <c r="A1049" s="11" t="s">
        <v>1992</v>
      </c>
      <c r="B1049" s="11" t="s">
        <v>1993</v>
      </c>
      <c r="C1049" s="11" t="s">
        <v>1998</v>
      </c>
      <c r="D1049" s="11" t="s">
        <v>1998</v>
      </c>
      <c r="E1049" s="11" t="s">
        <v>504</v>
      </c>
      <c r="F1049" s="11" t="s">
        <v>2149</v>
      </c>
      <c r="G1049" s="69">
        <v>250</v>
      </c>
    </row>
    <row r="1050" spans="1:7" x14ac:dyDescent="0.25">
      <c r="A1050" s="11" t="s">
        <v>1992</v>
      </c>
      <c r="B1050" s="11" t="s">
        <v>1993</v>
      </c>
      <c r="C1050" s="11" t="s">
        <v>1998</v>
      </c>
      <c r="D1050" s="11" t="s">
        <v>1998</v>
      </c>
      <c r="E1050" s="11" t="s">
        <v>167</v>
      </c>
      <c r="F1050" s="11" t="s">
        <v>2156</v>
      </c>
      <c r="G1050" s="69">
        <v>1050</v>
      </c>
    </row>
    <row r="1051" spans="1:7" x14ac:dyDescent="0.25">
      <c r="A1051" s="11" t="s">
        <v>1992</v>
      </c>
      <c r="B1051" s="11" t="s">
        <v>1993</v>
      </c>
      <c r="C1051" s="11" t="s">
        <v>1998</v>
      </c>
      <c r="D1051" s="11" t="s">
        <v>1998</v>
      </c>
      <c r="E1051" s="11" t="s">
        <v>531</v>
      </c>
      <c r="F1051" s="11" t="s">
        <v>2177</v>
      </c>
      <c r="G1051" s="69">
        <v>250</v>
      </c>
    </row>
    <row r="1052" spans="1:7" x14ac:dyDescent="0.25">
      <c r="A1052" s="11" t="s">
        <v>1992</v>
      </c>
      <c r="B1052" s="11" t="s">
        <v>1993</v>
      </c>
      <c r="C1052" s="11" t="s">
        <v>1998</v>
      </c>
      <c r="D1052" s="11" t="s">
        <v>1998</v>
      </c>
      <c r="E1052" s="11" t="s">
        <v>278</v>
      </c>
      <c r="F1052" s="11" t="s">
        <v>2181</v>
      </c>
      <c r="G1052" s="69">
        <v>100</v>
      </c>
    </row>
    <row r="1053" spans="1:7" x14ac:dyDescent="0.25">
      <c r="A1053" s="11" t="s">
        <v>1992</v>
      </c>
      <c r="B1053" s="11" t="s">
        <v>1993</v>
      </c>
      <c r="C1053" s="11" t="s">
        <v>1998</v>
      </c>
      <c r="D1053" s="11" t="s">
        <v>1998</v>
      </c>
      <c r="E1053" s="11" t="s">
        <v>116</v>
      </c>
      <c r="F1053" s="11" t="s">
        <v>2369</v>
      </c>
      <c r="G1053" s="69">
        <v>1750</v>
      </c>
    </row>
    <row r="1054" spans="1:7" x14ac:dyDescent="0.25">
      <c r="A1054" s="11" t="s">
        <v>1992</v>
      </c>
      <c r="B1054" s="11" t="s">
        <v>1993</v>
      </c>
      <c r="C1054" s="11" t="s">
        <v>1998</v>
      </c>
      <c r="D1054" s="11" t="s">
        <v>1998</v>
      </c>
      <c r="E1054" s="11" t="s">
        <v>420</v>
      </c>
      <c r="F1054" s="11" t="s">
        <v>2403</v>
      </c>
      <c r="G1054" s="69">
        <v>2750</v>
      </c>
    </row>
    <row r="1055" spans="1:7" x14ac:dyDescent="0.25">
      <c r="A1055" s="11" t="s">
        <v>1992</v>
      </c>
      <c r="B1055" s="11" t="s">
        <v>1993</v>
      </c>
      <c r="C1055" s="11" t="s">
        <v>1998</v>
      </c>
      <c r="D1055" s="11" t="s">
        <v>1998</v>
      </c>
      <c r="E1055" s="11" t="s">
        <v>223</v>
      </c>
      <c r="F1055" s="11" t="s">
        <v>2419</v>
      </c>
      <c r="G1055" s="69">
        <v>100</v>
      </c>
    </row>
    <row r="1056" spans="1:7" x14ac:dyDescent="0.25">
      <c r="A1056" s="11" t="s">
        <v>1992</v>
      </c>
      <c r="B1056" s="11" t="s">
        <v>1993</v>
      </c>
      <c r="C1056" s="11" t="s">
        <v>1998</v>
      </c>
      <c r="D1056" s="11" t="s">
        <v>1998</v>
      </c>
      <c r="E1056" s="11" t="s">
        <v>541</v>
      </c>
      <c r="F1056" s="11" t="s">
        <v>2430</v>
      </c>
      <c r="G1056" s="69">
        <v>250</v>
      </c>
    </row>
    <row r="1057" spans="1:7" x14ac:dyDescent="0.25">
      <c r="A1057" s="11" t="s">
        <v>1992</v>
      </c>
      <c r="B1057" s="11" t="s">
        <v>1993</v>
      </c>
      <c r="C1057" s="11" t="s">
        <v>1998</v>
      </c>
      <c r="D1057" s="11" t="s">
        <v>1998</v>
      </c>
      <c r="E1057" s="11" t="s">
        <v>115</v>
      </c>
      <c r="F1057" s="11" t="s">
        <v>2434</v>
      </c>
      <c r="G1057" s="69">
        <v>5200</v>
      </c>
    </row>
    <row r="1058" spans="1:7" x14ac:dyDescent="0.25">
      <c r="A1058" s="11" t="s">
        <v>1992</v>
      </c>
      <c r="B1058" s="11" t="s">
        <v>1993</v>
      </c>
      <c r="C1058" s="11" t="s">
        <v>1998</v>
      </c>
      <c r="D1058" s="11" t="s">
        <v>1998</v>
      </c>
      <c r="E1058" s="11" t="s">
        <v>540</v>
      </c>
      <c r="F1058" s="11" t="s">
        <v>2449</v>
      </c>
      <c r="G1058" s="69">
        <v>250</v>
      </c>
    </row>
    <row r="1059" spans="1:7" x14ac:dyDescent="0.25">
      <c r="A1059" s="11" t="s">
        <v>1992</v>
      </c>
      <c r="B1059" s="11" t="s">
        <v>1993</v>
      </c>
      <c r="C1059" s="11" t="s">
        <v>1998</v>
      </c>
      <c r="D1059" s="11" t="s">
        <v>1998</v>
      </c>
      <c r="E1059" s="11" t="s">
        <v>323</v>
      </c>
      <c r="F1059" s="11" t="s">
        <v>2498</v>
      </c>
      <c r="G1059" s="69">
        <v>450</v>
      </c>
    </row>
    <row r="1060" spans="1:7" x14ac:dyDescent="0.25">
      <c r="A1060" s="11" t="s">
        <v>1992</v>
      </c>
      <c r="B1060" s="11" t="s">
        <v>1993</v>
      </c>
      <c r="C1060" s="11" t="s">
        <v>1998</v>
      </c>
      <c r="D1060" s="11" t="s">
        <v>1998</v>
      </c>
      <c r="E1060" s="11" t="s">
        <v>314</v>
      </c>
      <c r="F1060" s="11" t="s">
        <v>2503</v>
      </c>
      <c r="G1060" s="69">
        <v>550</v>
      </c>
    </row>
    <row r="1061" spans="1:7" x14ac:dyDescent="0.25">
      <c r="A1061" s="11" t="s">
        <v>1992</v>
      </c>
      <c r="B1061" s="11" t="s">
        <v>1993</v>
      </c>
      <c r="C1061" s="11" t="s">
        <v>1998</v>
      </c>
      <c r="D1061" s="11" t="s">
        <v>1998</v>
      </c>
      <c r="E1061" s="11" t="s">
        <v>199</v>
      </c>
      <c r="F1061" s="11" t="s">
        <v>2507</v>
      </c>
      <c r="G1061" s="69">
        <v>150</v>
      </c>
    </row>
    <row r="1062" spans="1:7" x14ac:dyDescent="0.25">
      <c r="A1062" s="11" t="s">
        <v>1992</v>
      </c>
      <c r="B1062" s="11" t="s">
        <v>1993</v>
      </c>
      <c r="C1062" s="11" t="s">
        <v>1998</v>
      </c>
      <c r="D1062" s="11" t="s">
        <v>1998</v>
      </c>
      <c r="E1062" s="11" t="s">
        <v>190</v>
      </c>
      <c r="F1062" s="11" t="s">
        <v>2522</v>
      </c>
      <c r="G1062" s="69">
        <v>150</v>
      </c>
    </row>
    <row r="1063" spans="1:7" x14ac:dyDescent="0.25">
      <c r="A1063" s="11" t="s">
        <v>1992</v>
      </c>
      <c r="B1063" s="11" t="s">
        <v>1993</v>
      </c>
      <c r="C1063" s="11" t="s">
        <v>1998</v>
      </c>
      <c r="D1063" s="11" t="s">
        <v>1998</v>
      </c>
      <c r="E1063" s="11" t="s">
        <v>239</v>
      </c>
      <c r="F1063" s="11" t="s">
        <v>2529</v>
      </c>
      <c r="G1063" s="69">
        <v>150</v>
      </c>
    </row>
    <row r="1064" spans="1:7" x14ac:dyDescent="0.25">
      <c r="A1064" s="11" t="s">
        <v>1992</v>
      </c>
      <c r="B1064" s="11" t="s">
        <v>1993</v>
      </c>
      <c r="C1064" s="11" t="s">
        <v>1998</v>
      </c>
      <c r="D1064" s="11" t="s">
        <v>1998</v>
      </c>
      <c r="E1064" s="11" t="s">
        <v>117</v>
      </c>
      <c r="F1064" s="11" t="s">
        <v>2558</v>
      </c>
      <c r="G1064" s="69">
        <v>1100</v>
      </c>
    </row>
    <row r="1065" spans="1:7" x14ac:dyDescent="0.25">
      <c r="A1065" s="11" t="s">
        <v>1992</v>
      </c>
      <c r="B1065" s="11" t="s">
        <v>1993</v>
      </c>
      <c r="C1065" s="11" t="s">
        <v>1998</v>
      </c>
      <c r="D1065" s="11" t="s">
        <v>1998</v>
      </c>
      <c r="E1065" s="11" t="s">
        <v>200</v>
      </c>
      <c r="F1065" s="11" t="s">
        <v>2583</v>
      </c>
      <c r="G1065" s="69">
        <v>150</v>
      </c>
    </row>
    <row r="1066" spans="1:7" x14ac:dyDescent="0.25">
      <c r="A1066" s="11" t="s">
        <v>1992</v>
      </c>
      <c r="B1066" s="11" t="s">
        <v>1993</v>
      </c>
      <c r="C1066" s="11" t="s">
        <v>1998</v>
      </c>
      <c r="D1066" s="11" t="s">
        <v>1998</v>
      </c>
      <c r="E1066" s="11" t="s">
        <v>421</v>
      </c>
      <c r="F1066" s="11" t="s">
        <v>2629</v>
      </c>
      <c r="G1066" s="69">
        <v>650</v>
      </c>
    </row>
    <row r="1067" spans="1:7" x14ac:dyDescent="0.25">
      <c r="A1067" s="11" t="s">
        <v>1992</v>
      </c>
      <c r="B1067" s="11" t="s">
        <v>1993</v>
      </c>
      <c r="C1067" s="11" t="s">
        <v>1998</v>
      </c>
      <c r="D1067" s="11" t="s">
        <v>1998</v>
      </c>
      <c r="E1067" s="11" t="s">
        <v>370</v>
      </c>
      <c r="F1067" s="11" t="s">
        <v>2669</v>
      </c>
      <c r="G1067" s="69">
        <v>2400</v>
      </c>
    </row>
    <row r="1068" spans="1:7" x14ac:dyDescent="0.25">
      <c r="A1068" s="11" t="s">
        <v>1992</v>
      </c>
      <c r="B1068" s="11" t="s">
        <v>1993</v>
      </c>
      <c r="C1068" s="11" t="s">
        <v>1998</v>
      </c>
      <c r="D1068" s="11" t="s">
        <v>1998</v>
      </c>
      <c r="E1068" s="11" t="s">
        <v>412</v>
      </c>
      <c r="F1068" s="11" t="s">
        <v>2696</v>
      </c>
      <c r="G1068" s="69">
        <v>600</v>
      </c>
    </row>
    <row r="1069" spans="1:7" x14ac:dyDescent="0.25">
      <c r="A1069" s="11" t="s">
        <v>1992</v>
      </c>
      <c r="B1069" s="11" t="s">
        <v>1993</v>
      </c>
      <c r="C1069" s="11" t="s">
        <v>1998</v>
      </c>
      <c r="D1069" s="11" t="s">
        <v>1998</v>
      </c>
      <c r="E1069" s="11" t="s">
        <v>502</v>
      </c>
      <c r="F1069" s="11" t="s">
        <v>2696</v>
      </c>
      <c r="G1069" s="69">
        <v>250</v>
      </c>
    </row>
    <row r="1070" spans="1:7" x14ac:dyDescent="0.25">
      <c r="A1070" s="11" t="s">
        <v>1992</v>
      </c>
      <c r="B1070" s="11" t="s">
        <v>1993</v>
      </c>
      <c r="C1070" s="11" t="s">
        <v>1998</v>
      </c>
      <c r="D1070" s="11" t="s">
        <v>1998</v>
      </c>
      <c r="E1070" s="11" t="s">
        <v>741</v>
      </c>
      <c r="F1070" s="11" t="s">
        <v>2724</v>
      </c>
      <c r="G1070" s="69">
        <v>1700</v>
      </c>
    </row>
    <row r="1071" spans="1:7" x14ac:dyDescent="0.25">
      <c r="A1071" s="11" t="s">
        <v>1992</v>
      </c>
      <c r="B1071" s="11" t="s">
        <v>1993</v>
      </c>
      <c r="C1071" s="11" t="s">
        <v>2034</v>
      </c>
      <c r="D1071" s="11" t="s">
        <v>2034</v>
      </c>
      <c r="E1071" s="11" t="s">
        <v>414</v>
      </c>
      <c r="F1071" s="11" t="s">
        <v>2030</v>
      </c>
      <c r="G1071" s="69">
        <v>1900</v>
      </c>
    </row>
    <row r="1072" spans="1:7" x14ac:dyDescent="0.25">
      <c r="A1072" s="11" t="s">
        <v>1992</v>
      </c>
      <c r="B1072" s="11" t="s">
        <v>1993</v>
      </c>
      <c r="C1072" s="11" t="s">
        <v>2034</v>
      </c>
      <c r="D1072" s="11" t="s">
        <v>2034</v>
      </c>
      <c r="E1072" s="11" t="s">
        <v>532</v>
      </c>
      <c r="F1072" s="11" t="s">
        <v>2077</v>
      </c>
      <c r="G1072" s="69">
        <v>250</v>
      </c>
    </row>
    <row r="1073" spans="1:7" x14ac:dyDescent="0.25">
      <c r="A1073" s="11" t="s">
        <v>1992</v>
      </c>
      <c r="B1073" s="11" t="s">
        <v>1993</v>
      </c>
      <c r="C1073" s="11" t="s">
        <v>2034</v>
      </c>
      <c r="D1073" s="11" t="s">
        <v>2034</v>
      </c>
      <c r="E1073" s="11" t="s">
        <v>394</v>
      </c>
      <c r="F1073" s="11" t="s">
        <v>2088</v>
      </c>
      <c r="G1073" s="69">
        <v>300</v>
      </c>
    </row>
    <row r="1074" spans="1:7" x14ac:dyDescent="0.25">
      <c r="A1074" s="11" t="s">
        <v>1992</v>
      </c>
      <c r="B1074" s="11" t="s">
        <v>1993</v>
      </c>
      <c r="C1074" s="11" t="s">
        <v>2034</v>
      </c>
      <c r="D1074" s="11" t="s">
        <v>2034</v>
      </c>
      <c r="E1074" s="11" t="s">
        <v>269</v>
      </c>
      <c r="F1074" s="11" t="s">
        <v>2130</v>
      </c>
      <c r="G1074" s="69">
        <v>550</v>
      </c>
    </row>
    <row r="1075" spans="1:7" x14ac:dyDescent="0.25">
      <c r="A1075" s="11" t="s">
        <v>1992</v>
      </c>
      <c r="B1075" s="11" t="s">
        <v>1993</v>
      </c>
      <c r="C1075" s="11" t="s">
        <v>2034</v>
      </c>
      <c r="D1075" s="11" t="s">
        <v>2034</v>
      </c>
      <c r="E1075" s="11" t="s">
        <v>167</v>
      </c>
      <c r="F1075" s="11" t="s">
        <v>2156</v>
      </c>
      <c r="G1075" s="69">
        <v>1050</v>
      </c>
    </row>
    <row r="1076" spans="1:7" x14ac:dyDescent="0.25">
      <c r="A1076" s="11" t="s">
        <v>1992</v>
      </c>
      <c r="B1076" s="11" t="s">
        <v>1993</v>
      </c>
      <c r="C1076" s="11" t="s">
        <v>2034</v>
      </c>
      <c r="D1076" s="11" t="s">
        <v>2034</v>
      </c>
      <c r="E1076" s="11" t="s">
        <v>531</v>
      </c>
      <c r="F1076" s="11" t="s">
        <v>2177</v>
      </c>
      <c r="G1076" s="69">
        <v>250</v>
      </c>
    </row>
    <row r="1077" spans="1:7" x14ac:dyDescent="0.25">
      <c r="A1077" s="11" t="s">
        <v>1992</v>
      </c>
      <c r="B1077" s="11" t="s">
        <v>1993</v>
      </c>
      <c r="C1077" s="11" t="s">
        <v>2034</v>
      </c>
      <c r="D1077" s="11" t="s">
        <v>2034</v>
      </c>
      <c r="E1077" s="11" t="s">
        <v>278</v>
      </c>
      <c r="F1077" s="11" t="s">
        <v>2181</v>
      </c>
      <c r="G1077" s="69">
        <v>100</v>
      </c>
    </row>
    <row r="1078" spans="1:7" x14ac:dyDescent="0.25">
      <c r="A1078" s="11" t="s">
        <v>1992</v>
      </c>
      <c r="B1078" s="11" t="s">
        <v>1993</v>
      </c>
      <c r="C1078" s="11" t="s">
        <v>2034</v>
      </c>
      <c r="D1078" s="11" t="s">
        <v>2034</v>
      </c>
      <c r="E1078" s="11" t="s">
        <v>86</v>
      </c>
      <c r="F1078" s="11" t="s">
        <v>2268</v>
      </c>
      <c r="G1078" s="69">
        <v>550</v>
      </c>
    </row>
    <row r="1079" spans="1:7" x14ac:dyDescent="0.25">
      <c r="A1079" s="11" t="s">
        <v>1992</v>
      </c>
      <c r="B1079" s="11" t="s">
        <v>1993</v>
      </c>
      <c r="C1079" s="11" t="s">
        <v>2034</v>
      </c>
      <c r="D1079" s="11" t="s">
        <v>2034</v>
      </c>
      <c r="E1079" s="11" t="s">
        <v>88</v>
      </c>
      <c r="F1079" s="11" t="s">
        <v>2269</v>
      </c>
      <c r="G1079" s="69">
        <v>800</v>
      </c>
    </row>
    <row r="1080" spans="1:7" x14ac:dyDescent="0.25">
      <c r="A1080" s="11" t="s">
        <v>1992</v>
      </c>
      <c r="B1080" s="11" t="s">
        <v>1993</v>
      </c>
      <c r="C1080" s="11" t="s">
        <v>2034</v>
      </c>
      <c r="D1080" s="11" t="s">
        <v>2034</v>
      </c>
      <c r="E1080" s="11" t="s">
        <v>116</v>
      </c>
      <c r="F1080" s="11" t="s">
        <v>2369</v>
      </c>
      <c r="G1080" s="69">
        <v>1750</v>
      </c>
    </row>
    <row r="1081" spans="1:7" x14ac:dyDescent="0.25">
      <c r="A1081" s="11" t="s">
        <v>1992</v>
      </c>
      <c r="B1081" s="11" t="s">
        <v>1993</v>
      </c>
      <c r="C1081" s="11" t="s">
        <v>2034</v>
      </c>
      <c r="D1081" s="11" t="s">
        <v>2034</v>
      </c>
      <c r="E1081" s="11" t="s">
        <v>420</v>
      </c>
      <c r="F1081" s="11" t="s">
        <v>2403</v>
      </c>
      <c r="G1081" s="69">
        <v>2750</v>
      </c>
    </row>
    <row r="1082" spans="1:7" x14ac:dyDescent="0.25">
      <c r="A1082" s="11" t="s">
        <v>1992</v>
      </c>
      <c r="B1082" s="11" t="s">
        <v>1993</v>
      </c>
      <c r="C1082" s="11" t="s">
        <v>2034</v>
      </c>
      <c r="D1082" s="11" t="s">
        <v>2034</v>
      </c>
      <c r="E1082" s="11" t="s">
        <v>488</v>
      </c>
      <c r="F1082" s="11" t="s">
        <v>2413</v>
      </c>
      <c r="G1082" s="69">
        <v>150</v>
      </c>
    </row>
    <row r="1083" spans="1:7" x14ac:dyDescent="0.25">
      <c r="A1083" s="11" t="s">
        <v>1992</v>
      </c>
      <c r="B1083" s="11" t="s">
        <v>1993</v>
      </c>
      <c r="C1083" s="11" t="s">
        <v>2034</v>
      </c>
      <c r="D1083" s="11" t="s">
        <v>2034</v>
      </c>
      <c r="E1083" s="11" t="s">
        <v>223</v>
      </c>
      <c r="F1083" s="11" t="s">
        <v>2419</v>
      </c>
      <c r="G1083" s="69">
        <v>100</v>
      </c>
    </row>
    <row r="1084" spans="1:7" x14ac:dyDescent="0.25">
      <c r="A1084" s="11" t="s">
        <v>1992</v>
      </c>
      <c r="B1084" s="11" t="s">
        <v>1993</v>
      </c>
      <c r="C1084" s="11" t="s">
        <v>2034</v>
      </c>
      <c r="D1084" s="11" t="s">
        <v>2034</v>
      </c>
      <c r="E1084" s="11" t="s">
        <v>541</v>
      </c>
      <c r="F1084" s="11" t="s">
        <v>2430</v>
      </c>
      <c r="G1084" s="69">
        <v>250</v>
      </c>
    </row>
    <row r="1085" spans="1:7" x14ac:dyDescent="0.25">
      <c r="A1085" s="11" t="s">
        <v>1992</v>
      </c>
      <c r="B1085" s="11" t="s">
        <v>1993</v>
      </c>
      <c r="C1085" s="11" t="s">
        <v>2034</v>
      </c>
      <c r="D1085" s="11" t="s">
        <v>2034</v>
      </c>
      <c r="E1085" s="11" t="s">
        <v>115</v>
      </c>
      <c r="F1085" s="11" t="s">
        <v>2434</v>
      </c>
      <c r="G1085" s="69">
        <v>5200</v>
      </c>
    </row>
    <row r="1086" spans="1:7" x14ac:dyDescent="0.25">
      <c r="A1086" s="11" t="s">
        <v>1992</v>
      </c>
      <c r="B1086" s="11" t="s">
        <v>1993</v>
      </c>
      <c r="C1086" s="11" t="s">
        <v>2034</v>
      </c>
      <c r="D1086" s="11" t="s">
        <v>2034</v>
      </c>
      <c r="E1086" s="11" t="s">
        <v>540</v>
      </c>
      <c r="F1086" s="11" t="s">
        <v>2449</v>
      </c>
      <c r="G1086" s="69">
        <v>250</v>
      </c>
    </row>
    <row r="1087" spans="1:7" x14ac:dyDescent="0.25">
      <c r="A1087" s="11" t="s">
        <v>1992</v>
      </c>
      <c r="B1087" s="11" t="s">
        <v>1993</v>
      </c>
      <c r="C1087" s="11" t="s">
        <v>2034</v>
      </c>
      <c r="D1087" s="11" t="s">
        <v>2034</v>
      </c>
      <c r="E1087" s="11" t="s">
        <v>323</v>
      </c>
      <c r="F1087" s="11" t="s">
        <v>2498</v>
      </c>
      <c r="G1087" s="69">
        <v>450</v>
      </c>
    </row>
    <row r="1088" spans="1:7" x14ac:dyDescent="0.25">
      <c r="A1088" s="11" t="s">
        <v>1992</v>
      </c>
      <c r="B1088" s="11" t="s">
        <v>1993</v>
      </c>
      <c r="C1088" s="11" t="s">
        <v>2034</v>
      </c>
      <c r="D1088" s="11" t="s">
        <v>2034</v>
      </c>
      <c r="E1088" s="11" t="s">
        <v>314</v>
      </c>
      <c r="F1088" s="11" t="s">
        <v>2503</v>
      </c>
      <c r="G1088" s="69">
        <v>550</v>
      </c>
    </row>
    <row r="1089" spans="1:7" x14ac:dyDescent="0.25">
      <c r="A1089" s="11" t="s">
        <v>1992</v>
      </c>
      <c r="B1089" s="11" t="s">
        <v>1993</v>
      </c>
      <c r="C1089" s="11" t="s">
        <v>2034</v>
      </c>
      <c r="D1089" s="11" t="s">
        <v>2034</v>
      </c>
      <c r="E1089" s="11" t="s">
        <v>199</v>
      </c>
      <c r="F1089" s="11" t="s">
        <v>2507</v>
      </c>
      <c r="G1089" s="69">
        <v>150</v>
      </c>
    </row>
    <row r="1090" spans="1:7" x14ac:dyDescent="0.25">
      <c r="A1090" s="11" t="s">
        <v>1992</v>
      </c>
      <c r="B1090" s="11" t="s">
        <v>1993</v>
      </c>
      <c r="C1090" s="11" t="s">
        <v>2034</v>
      </c>
      <c r="D1090" s="11" t="s">
        <v>2034</v>
      </c>
      <c r="E1090" s="11" t="s">
        <v>190</v>
      </c>
      <c r="F1090" s="11" t="s">
        <v>2522</v>
      </c>
      <c r="G1090" s="69">
        <v>150</v>
      </c>
    </row>
    <row r="1091" spans="1:7" x14ac:dyDescent="0.25">
      <c r="A1091" s="11" t="s">
        <v>1992</v>
      </c>
      <c r="B1091" s="11" t="s">
        <v>1993</v>
      </c>
      <c r="C1091" s="11" t="s">
        <v>2034</v>
      </c>
      <c r="D1091" s="11" t="s">
        <v>2034</v>
      </c>
      <c r="E1091" s="11" t="s">
        <v>241</v>
      </c>
      <c r="F1091" s="11" t="s">
        <v>2529</v>
      </c>
      <c r="G1091" s="69">
        <v>100</v>
      </c>
    </row>
    <row r="1092" spans="1:7" x14ac:dyDescent="0.25">
      <c r="A1092" s="11" t="s">
        <v>1992</v>
      </c>
      <c r="B1092" s="11" t="s">
        <v>1993</v>
      </c>
      <c r="C1092" s="11" t="s">
        <v>2034</v>
      </c>
      <c r="D1092" s="11" t="s">
        <v>2034</v>
      </c>
      <c r="E1092" s="11" t="s">
        <v>159</v>
      </c>
      <c r="F1092" s="11" t="s">
        <v>2541</v>
      </c>
      <c r="G1092" s="69">
        <v>1200</v>
      </c>
    </row>
    <row r="1093" spans="1:7" x14ac:dyDescent="0.25">
      <c r="A1093" s="11" t="s">
        <v>1992</v>
      </c>
      <c r="B1093" s="11" t="s">
        <v>1993</v>
      </c>
      <c r="C1093" s="11" t="s">
        <v>2034</v>
      </c>
      <c r="D1093" s="11" t="s">
        <v>2034</v>
      </c>
      <c r="E1093" s="11" t="s">
        <v>160</v>
      </c>
      <c r="F1093" s="11" t="s">
        <v>2543</v>
      </c>
      <c r="G1093" s="69">
        <v>400</v>
      </c>
    </row>
    <row r="1094" spans="1:7" x14ac:dyDescent="0.25">
      <c r="A1094" s="11" t="s">
        <v>1992</v>
      </c>
      <c r="B1094" s="11" t="s">
        <v>1993</v>
      </c>
      <c r="C1094" s="11" t="s">
        <v>2034</v>
      </c>
      <c r="D1094" s="11" t="s">
        <v>2034</v>
      </c>
      <c r="E1094" s="11" t="s">
        <v>117</v>
      </c>
      <c r="F1094" s="11" t="s">
        <v>2558</v>
      </c>
      <c r="G1094" s="69">
        <v>1100</v>
      </c>
    </row>
    <row r="1095" spans="1:7" x14ac:dyDescent="0.25">
      <c r="A1095" s="11" t="s">
        <v>1992</v>
      </c>
      <c r="B1095" s="11" t="s">
        <v>1993</v>
      </c>
      <c r="C1095" s="11" t="s">
        <v>2034</v>
      </c>
      <c r="D1095" s="11" t="s">
        <v>2034</v>
      </c>
      <c r="E1095" s="11" t="s">
        <v>200</v>
      </c>
      <c r="F1095" s="11" t="s">
        <v>2583</v>
      </c>
      <c r="G1095" s="69">
        <v>150</v>
      </c>
    </row>
    <row r="1096" spans="1:7" x14ac:dyDescent="0.25">
      <c r="A1096" s="11" t="s">
        <v>1992</v>
      </c>
      <c r="B1096" s="11" t="s">
        <v>1993</v>
      </c>
      <c r="C1096" s="11" t="s">
        <v>2034</v>
      </c>
      <c r="D1096" s="11" t="s">
        <v>2034</v>
      </c>
      <c r="E1096" s="11" t="s">
        <v>180</v>
      </c>
      <c r="F1096" s="11" t="s">
        <v>2588</v>
      </c>
      <c r="G1096" s="69">
        <v>1400</v>
      </c>
    </row>
    <row r="1097" spans="1:7" x14ac:dyDescent="0.25">
      <c r="A1097" s="11" t="s">
        <v>1992</v>
      </c>
      <c r="B1097" s="11" t="s">
        <v>1993</v>
      </c>
      <c r="C1097" s="11" t="s">
        <v>2034</v>
      </c>
      <c r="D1097" s="11" t="s">
        <v>2034</v>
      </c>
      <c r="E1097" s="11" t="s">
        <v>530</v>
      </c>
      <c r="F1097" s="11" t="s">
        <v>2606</v>
      </c>
      <c r="G1097" s="69">
        <v>950</v>
      </c>
    </row>
    <row r="1098" spans="1:7" x14ac:dyDescent="0.25">
      <c r="A1098" s="11" t="s">
        <v>1992</v>
      </c>
      <c r="B1098" s="11" t="s">
        <v>1993</v>
      </c>
      <c r="C1098" s="11" t="s">
        <v>2034</v>
      </c>
      <c r="D1098" s="11" t="s">
        <v>2034</v>
      </c>
      <c r="E1098" s="11" t="s">
        <v>849</v>
      </c>
      <c r="F1098" s="11" t="s">
        <v>2618</v>
      </c>
      <c r="G1098" s="69">
        <v>2600</v>
      </c>
    </row>
    <row r="1099" spans="1:7" x14ac:dyDescent="0.25">
      <c r="A1099" s="11" t="s">
        <v>1992</v>
      </c>
      <c r="B1099" s="11" t="s">
        <v>1993</v>
      </c>
      <c r="C1099" s="11" t="s">
        <v>2034</v>
      </c>
      <c r="D1099" s="11" t="s">
        <v>2034</v>
      </c>
      <c r="E1099" s="11" t="s">
        <v>421</v>
      </c>
      <c r="F1099" s="11" t="s">
        <v>2629</v>
      </c>
      <c r="G1099" s="69">
        <v>650</v>
      </c>
    </row>
    <row r="1100" spans="1:7" x14ac:dyDescent="0.25">
      <c r="A1100" s="11" t="s">
        <v>1992</v>
      </c>
      <c r="B1100" s="11" t="s">
        <v>1993</v>
      </c>
      <c r="C1100" s="11" t="s">
        <v>2034</v>
      </c>
      <c r="D1100" s="11" t="s">
        <v>2034</v>
      </c>
      <c r="E1100" s="11" t="s">
        <v>413</v>
      </c>
      <c r="F1100" s="11" t="s">
        <v>2647</v>
      </c>
      <c r="G1100" s="69">
        <v>2550</v>
      </c>
    </row>
    <row r="1101" spans="1:7" x14ac:dyDescent="0.25">
      <c r="A1101" s="11" t="s">
        <v>1992</v>
      </c>
      <c r="B1101" s="11" t="s">
        <v>1993</v>
      </c>
      <c r="C1101" s="11" t="s">
        <v>2034</v>
      </c>
      <c r="D1101" s="11" t="s">
        <v>2034</v>
      </c>
      <c r="E1101" s="11" t="s">
        <v>370</v>
      </c>
      <c r="F1101" s="11" t="s">
        <v>2669</v>
      </c>
      <c r="G1101" s="69">
        <v>2400</v>
      </c>
    </row>
    <row r="1102" spans="1:7" x14ac:dyDescent="0.25">
      <c r="A1102" s="11" t="s">
        <v>1992</v>
      </c>
      <c r="B1102" s="11" t="s">
        <v>1993</v>
      </c>
      <c r="C1102" s="11" t="s">
        <v>2034</v>
      </c>
      <c r="D1102" s="11" t="s">
        <v>2034</v>
      </c>
      <c r="E1102" s="11" t="s">
        <v>259</v>
      </c>
      <c r="F1102" s="11" t="s">
        <v>2676</v>
      </c>
      <c r="G1102" s="69">
        <v>2850</v>
      </c>
    </row>
    <row r="1103" spans="1:7" x14ac:dyDescent="0.25">
      <c r="A1103" s="11" t="s">
        <v>1992</v>
      </c>
      <c r="B1103" s="11" t="s">
        <v>1993</v>
      </c>
      <c r="C1103" s="11" t="s">
        <v>2034</v>
      </c>
      <c r="D1103" s="11" t="s">
        <v>2034</v>
      </c>
      <c r="E1103" s="11" t="s">
        <v>301</v>
      </c>
      <c r="F1103" s="11" t="s">
        <v>2694</v>
      </c>
      <c r="G1103" s="69">
        <v>250</v>
      </c>
    </row>
    <row r="1104" spans="1:7" x14ac:dyDescent="0.25">
      <c r="A1104" s="11" t="s">
        <v>1992</v>
      </c>
      <c r="B1104" s="11" t="s">
        <v>1993</v>
      </c>
      <c r="C1104" s="11" t="s">
        <v>2034</v>
      </c>
      <c r="D1104" s="11" t="s">
        <v>2034</v>
      </c>
      <c r="E1104" s="11" t="s">
        <v>412</v>
      </c>
      <c r="F1104" s="11" t="s">
        <v>2696</v>
      </c>
      <c r="G1104" s="69">
        <v>600</v>
      </c>
    </row>
    <row r="1105" spans="1:7" x14ac:dyDescent="0.25">
      <c r="A1105" s="11" t="s">
        <v>1992</v>
      </c>
      <c r="B1105" s="11" t="s">
        <v>1993</v>
      </c>
      <c r="C1105" s="11" t="s">
        <v>2034</v>
      </c>
      <c r="D1105" s="11" t="s">
        <v>2034</v>
      </c>
      <c r="E1105" s="11" t="s">
        <v>741</v>
      </c>
      <c r="F1105" s="11" t="s">
        <v>2724</v>
      </c>
      <c r="G1105" s="69">
        <v>1700</v>
      </c>
    </row>
    <row r="1106" spans="1:7" x14ac:dyDescent="0.25">
      <c r="A1106" s="11" t="s">
        <v>1992</v>
      </c>
      <c r="B1106" s="11" t="s">
        <v>1993</v>
      </c>
      <c r="C1106" s="11" t="s">
        <v>62</v>
      </c>
      <c r="D1106" s="11" t="s">
        <v>62</v>
      </c>
      <c r="E1106" s="11" t="s">
        <v>738</v>
      </c>
      <c r="F1106" s="11" t="s">
        <v>2001</v>
      </c>
      <c r="G1106" s="69">
        <v>16850</v>
      </c>
    </row>
    <row r="1107" spans="1:7" x14ac:dyDescent="0.25">
      <c r="A1107" s="11" t="s">
        <v>1992</v>
      </c>
      <c r="B1107" s="11" t="s">
        <v>1993</v>
      </c>
      <c r="C1107" s="11" t="s">
        <v>62</v>
      </c>
      <c r="D1107" s="11" t="s">
        <v>62</v>
      </c>
      <c r="E1107" s="11" t="s">
        <v>394</v>
      </c>
      <c r="F1107" s="11" t="s">
        <v>2088</v>
      </c>
      <c r="G1107" s="69">
        <v>300</v>
      </c>
    </row>
    <row r="1108" spans="1:7" x14ac:dyDescent="0.25">
      <c r="A1108" s="11" t="s">
        <v>1992</v>
      </c>
      <c r="B1108" s="11" t="s">
        <v>1993</v>
      </c>
      <c r="C1108" s="11" t="s">
        <v>62</v>
      </c>
      <c r="D1108" s="11" t="s">
        <v>62</v>
      </c>
      <c r="E1108" s="11" t="s">
        <v>269</v>
      </c>
      <c r="F1108" s="11" t="s">
        <v>2130</v>
      </c>
      <c r="G1108" s="69">
        <v>550</v>
      </c>
    </row>
    <row r="1109" spans="1:7" x14ac:dyDescent="0.25">
      <c r="A1109" s="11" t="s">
        <v>1992</v>
      </c>
      <c r="B1109" s="11" t="s">
        <v>1993</v>
      </c>
      <c r="C1109" s="11" t="s">
        <v>62</v>
      </c>
      <c r="D1109" s="11" t="s">
        <v>62</v>
      </c>
      <c r="E1109" s="11" t="s">
        <v>167</v>
      </c>
      <c r="F1109" s="11" t="s">
        <v>2156</v>
      </c>
      <c r="G1109" s="69">
        <v>1050</v>
      </c>
    </row>
    <row r="1110" spans="1:7" x14ac:dyDescent="0.25">
      <c r="A1110" s="11" t="s">
        <v>1992</v>
      </c>
      <c r="B1110" s="11" t="s">
        <v>1993</v>
      </c>
      <c r="C1110" s="11" t="s">
        <v>62</v>
      </c>
      <c r="D1110" s="11" t="s">
        <v>62</v>
      </c>
      <c r="E1110" s="11" t="s">
        <v>531</v>
      </c>
      <c r="F1110" s="11" t="s">
        <v>2177</v>
      </c>
      <c r="G1110" s="69">
        <v>250</v>
      </c>
    </row>
    <row r="1111" spans="1:7" x14ac:dyDescent="0.25">
      <c r="A1111" s="11" t="s">
        <v>1992</v>
      </c>
      <c r="B1111" s="11" t="s">
        <v>1993</v>
      </c>
      <c r="C1111" s="11" t="s">
        <v>62</v>
      </c>
      <c r="D1111" s="11" t="s">
        <v>62</v>
      </c>
      <c r="E1111" s="11" t="s">
        <v>278</v>
      </c>
      <c r="F1111" s="11" t="s">
        <v>2181</v>
      </c>
      <c r="G1111" s="69">
        <v>100</v>
      </c>
    </row>
    <row r="1112" spans="1:7" x14ac:dyDescent="0.25">
      <c r="A1112" s="11" t="s">
        <v>1992</v>
      </c>
      <c r="B1112" s="11" t="s">
        <v>1993</v>
      </c>
      <c r="C1112" s="11" t="s">
        <v>62</v>
      </c>
      <c r="D1112" s="11" t="s">
        <v>62</v>
      </c>
      <c r="E1112" s="11" t="s">
        <v>2204</v>
      </c>
      <c r="F1112" s="11" t="s">
        <v>2205</v>
      </c>
      <c r="G1112" s="69">
        <v>1000</v>
      </c>
    </row>
    <row r="1113" spans="1:7" x14ac:dyDescent="0.25">
      <c r="A1113" s="11" t="s">
        <v>1992</v>
      </c>
      <c r="B1113" s="11" t="s">
        <v>1993</v>
      </c>
      <c r="C1113" s="11" t="s">
        <v>62</v>
      </c>
      <c r="D1113" s="11" t="s">
        <v>62</v>
      </c>
      <c r="E1113" s="11" t="s">
        <v>116</v>
      </c>
      <c r="F1113" s="11" t="s">
        <v>2369</v>
      </c>
      <c r="G1113" s="69">
        <v>1750</v>
      </c>
    </row>
    <row r="1114" spans="1:7" x14ac:dyDescent="0.25">
      <c r="A1114" s="11" t="s">
        <v>1992</v>
      </c>
      <c r="B1114" s="11" t="s">
        <v>1993</v>
      </c>
      <c r="C1114" s="11" t="s">
        <v>62</v>
      </c>
      <c r="D1114" s="11" t="s">
        <v>62</v>
      </c>
      <c r="E1114" s="11" t="s">
        <v>420</v>
      </c>
      <c r="F1114" s="11" t="s">
        <v>2403</v>
      </c>
      <c r="G1114" s="69">
        <v>2750</v>
      </c>
    </row>
    <row r="1115" spans="1:7" x14ac:dyDescent="0.25">
      <c r="A1115" s="11" t="s">
        <v>1992</v>
      </c>
      <c r="B1115" s="11" t="s">
        <v>1993</v>
      </c>
      <c r="C1115" s="11" t="s">
        <v>62</v>
      </c>
      <c r="D1115" s="11" t="s">
        <v>62</v>
      </c>
      <c r="E1115" s="11" t="s">
        <v>2406</v>
      </c>
      <c r="F1115" s="11" t="s">
        <v>2407</v>
      </c>
      <c r="G1115" s="69">
        <v>2850</v>
      </c>
    </row>
    <row r="1116" spans="1:7" x14ac:dyDescent="0.25">
      <c r="A1116" s="11" t="s">
        <v>1992</v>
      </c>
      <c r="B1116" s="11" t="s">
        <v>1993</v>
      </c>
      <c r="C1116" s="11" t="s">
        <v>62</v>
      </c>
      <c r="D1116" s="11" t="s">
        <v>62</v>
      </c>
      <c r="E1116" s="11" t="s">
        <v>115</v>
      </c>
      <c r="F1116" s="11" t="s">
        <v>2434</v>
      </c>
      <c r="G1116" s="69">
        <v>5200</v>
      </c>
    </row>
    <row r="1117" spans="1:7" x14ac:dyDescent="0.25">
      <c r="A1117" s="11" t="s">
        <v>1992</v>
      </c>
      <c r="B1117" s="11" t="s">
        <v>1993</v>
      </c>
      <c r="C1117" s="11" t="s">
        <v>62</v>
      </c>
      <c r="D1117" s="11" t="s">
        <v>62</v>
      </c>
      <c r="E1117" s="11" t="s">
        <v>2452</v>
      </c>
      <c r="F1117" s="11" t="s">
        <v>2453</v>
      </c>
      <c r="G1117" s="69">
        <v>1600</v>
      </c>
    </row>
    <row r="1118" spans="1:7" x14ac:dyDescent="0.25">
      <c r="A1118" s="11" t="s">
        <v>1992</v>
      </c>
      <c r="B1118" s="11" t="s">
        <v>1993</v>
      </c>
      <c r="C1118" s="11" t="s">
        <v>62</v>
      </c>
      <c r="D1118" s="11" t="s">
        <v>62</v>
      </c>
      <c r="E1118" s="11" t="s">
        <v>323</v>
      </c>
      <c r="F1118" s="11" t="s">
        <v>2498</v>
      </c>
      <c r="G1118" s="69">
        <v>450</v>
      </c>
    </row>
    <row r="1119" spans="1:7" x14ac:dyDescent="0.25">
      <c r="A1119" s="11" t="s">
        <v>1992</v>
      </c>
      <c r="B1119" s="11" t="s">
        <v>1993</v>
      </c>
      <c r="C1119" s="11" t="s">
        <v>62</v>
      </c>
      <c r="D1119" s="11" t="s">
        <v>62</v>
      </c>
      <c r="E1119" s="11" t="s">
        <v>314</v>
      </c>
      <c r="F1119" s="11" t="s">
        <v>2503</v>
      </c>
      <c r="G1119" s="69">
        <v>550</v>
      </c>
    </row>
    <row r="1120" spans="1:7" x14ac:dyDescent="0.25">
      <c r="A1120" s="11" t="s">
        <v>1992</v>
      </c>
      <c r="B1120" s="11" t="s">
        <v>1993</v>
      </c>
      <c r="C1120" s="11" t="s">
        <v>62</v>
      </c>
      <c r="D1120" s="11" t="s">
        <v>62</v>
      </c>
      <c r="E1120" s="11" t="s">
        <v>199</v>
      </c>
      <c r="F1120" s="11" t="s">
        <v>2507</v>
      </c>
      <c r="G1120" s="69">
        <v>150</v>
      </c>
    </row>
    <row r="1121" spans="1:7" x14ac:dyDescent="0.25">
      <c r="A1121" s="11" t="s">
        <v>1992</v>
      </c>
      <c r="B1121" s="11" t="s">
        <v>1993</v>
      </c>
      <c r="C1121" s="11" t="s">
        <v>62</v>
      </c>
      <c r="D1121" s="11" t="s">
        <v>62</v>
      </c>
      <c r="E1121" s="11" t="s">
        <v>190</v>
      </c>
      <c r="F1121" s="11" t="s">
        <v>2522</v>
      </c>
      <c r="G1121" s="69">
        <v>150</v>
      </c>
    </row>
    <row r="1122" spans="1:7" x14ac:dyDescent="0.25">
      <c r="A1122" s="11" t="s">
        <v>1992</v>
      </c>
      <c r="B1122" s="11" t="s">
        <v>1993</v>
      </c>
      <c r="C1122" s="11" t="s">
        <v>62</v>
      </c>
      <c r="D1122" s="11" t="s">
        <v>62</v>
      </c>
      <c r="E1122" s="11" t="s">
        <v>191</v>
      </c>
      <c r="F1122" s="11" t="s">
        <v>2524</v>
      </c>
      <c r="G1122" s="69">
        <v>250</v>
      </c>
    </row>
    <row r="1123" spans="1:7" x14ac:dyDescent="0.25">
      <c r="A1123" s="11" t="s">
        <v>1992</v>
      </c>
      <c r="B1123" s="11" t="s">
        <v>1993</v>
      </c>
      <c r="C1123" s="11" t="s">
        <v>62</v>
      </c>
      <c r="D1123" s="11" t="s">
        <v>62</v>
      </c>
      <c r="E1123" s="11" t="s">
        <v>241</v>
      </c>
      <c r="F1123" s="11" t="s">
        <v>2529</v>
      </c>
      <c r="G1123" s="69">
        <v>100</v>
      </c>
    </row>
    <row r="1124" spans="1:7" x14ac:dyDescent="0.25">
      <c r="A1124" s="11" t="s">
        <v>1992</v>
      </c>
      <c r="B1124" s="11" t="s">
        <v>1993</v>
      </c>
      <c r="C1124" s="11" t="s">
        <v>62</v>
      </c>
      <c r="D1124" s="11" t="s">
        <v>62</v>
      </c>
      <c r="E1124" s="11" t="s">
        <v>2578</v>
      </c>
      <c r="F1124" s="11" t="s">
        <v>2573</v>
      </c>
      <c r="G1124" s="69">
        <v>1700</v>
      </c>
    </row>
    <row r="1125" spans="1:7" x14ac:dyDescent="0.25">
      <c r="A1125" s="11" t="s">
        <v>1992</v>
      </c>
      <c r="B1125" s="11" t="s">
        <v>1993</v>
      </c>
      <c r="C1125" s="11" t="s">
        <v>62</v>
      </c>
      <c r="D1125" s="11" t="s">
        <v>62</v>
      </c>
      <c r="E1125" s="11" t="s">
        <v>200</v>
      </c>
      <c r="F1125" s="11" t="s">
        <v>2583</v>
      </c>
      <c r="G1125" s="69">
        <v>150</v>
      </c>
    </row>
    <row r="1126" spans="1:7" x14ac:dyDescent="0.25">
      <c r="A1126" s="11" t="s">
        <v>1992</v>
      </c>
      <c r="B1126" s="11" t="s">
        <v>1993</v>
      </c>
      <c r="C1126" s="11" t="s">
        <v>62</v>
      </c>
      <c r="D1126" s="11" t="s">
        <v>62</v>
      </c>
      <c r="E1126" s="11" t="s">
        <v>2590</v>
      </c>
      <c r="F1126" s="11" t="s">
        <v>2591</v>
      </c>
      <c r="G1126" s="69">
        <v>2150</v>
      </c>
    </row>
    <row r="1127" spans="1:7" x14ac:dyDescent="0.25">
      <c r="A1127" s="11" t="s">
        <v>1992</v>
      </c>
      <c r="B1127" s="11" t="s">
        <v>1993</v>
      </c>
      <c r="C1127" s="11" t="s">
        <v>62</v>
      </c>
      <c r="D1127" s="11" t="s">
        <v>62</v>
      </c>
      <c r="E1127" s="11" t="s">
        <v>2598</v>
      </c>
      <c r="F1127" s="11" t="s">
        <v>2599</v>
      </c>
      <c r="G1127" s="69" t="s">
        <v>2101</v>
      </c>
    </row>
    <row r="1128" spans="1:7" x14ac:dyDescent="0.25">
      <c r="A1128" s="11" t="s">
        <v>1992</v>
      </c>
      <c r="B1128" s="11" t="s">
        <v>1993</v>
      </c>
      <c r="C1128" s="11" t="s">
        <v>62</v>
      </c>
      <c r="D1128" s="11" t="s">
        <v>62</v>
      </c>
      <c r="E1128" s="11" t="s">
        <v>370</v>
      </c>
      <c r="F1128" s="11" t="s">
        <v>2669</v>
      </c>
      <c r="G1128" s="69">
        <v>2400</v>
      </c>
    </row>
    <row r="1129" spans="1:7" x14ac:dyDescent="0.25">
      <c r="A1129" s="11" t="s">
        <v>1992</v>
      </c>
      <c r="B1129" s="11" t="s">
        <v>1993</v>
      </c>
      <c r="C1129" s="11" t="s">
        <v>62</v>
      </c>
      <c r="D1129" s="11" t="s">
        <v>62</v>
      </c>
      <c r="E1129" s="11" t="s">
        <v>412</v>
      </c>
      <c r="F1129" s="11" t="s">
        <v>2696</v>
      </c>
      <c r="G1129" s="69">
        <v>600</v>
      </c>
    </row>
    <row r="1130" spans="1:7" x14ac:dyDescent="0.25">
      <c r="A1130" s="11" t="s">
        <v>2187</v>
      </c>
      <c r="B1130" s="11"/>
      <c r="C1130" s="11" t="s">
        <v>1780</v>
      </c>
      <c r="D1130" s="11" t="s">
        <v>1780</v>
      </c>
      <c r="E1130" s="11" t="s">
        <v>797</v>
      </c>
      <c r="F1130" s="11" t="s">
        <v>2510</v>
      </c>
      <c r="G1130" s="69">
        <v>34000</v>
      </c>
    </row>
    <row r="1131" spans="1:7" x14ac:dyDescent="0.25">
      <c r="A1131" s="11" t="s">
        <v>1992</v>
      </c>
      <c r="B1131" s="11" t="s">
        <v>1993</v>
      </c>
      <c r="C1131" s="11" t="s">
        <v>2013</v>
      </c>
      <c r="D1131" s="11" t="s">
        <v>2013</v>
      </c>
      <c r="E1131" s="11" t="s">
        <v>867</v>
      </c>
      <c r="F1131" s="11" t="s">
        <v>2001</v>
      </c>
      <c r="G1131" s="69">
        <v>15300</v>
      </c>
    </row>
    <row r="1132" spans="1:7" x14ac:dyDescent="0.25">
      <c r="A1132" s="11" t="s">
        <v>1992</v>
      </c>
      <c r="B1132" s="11" t="s">
        <v>1993</v>
      </c>
      <c r="C1132" s="11" t="s">
        <v>2013</v>
      </c>
      <c r="D1132" s="11" t="s">
        <v>2013</v>
      </c>
      <c r="E1132" s="11" t="s">
        <v>555</v>
      </c>
      <c r="F1132" s="11" t="s">
        <v>2106</v>
      </c>
      <c r="G1132" s="69">
        <v>100</v>
      </c>
    </row>
    <row r="1133" spans="1:7" x14ac:dyDescent="0.25">
      <c r="A1133" s="11" t="s">
        <v>1992</v>
      </c>
      <c r="B1133" s="11" t="s">
        <v>1993</v>
      </c>
      <c r="C1133" s="11" t="s">
        <v>2013</v>
      </c>
      <c r="D1133" s="11" t="s">
        <v>2013</v>
      </c>
      <c r="E1133" s="11" t="s">
        <v>556</v>
      </c>
      <c r="F1133" s="11" t="s">
        <v>2113</v>
      </c>
      <c r="G1133" s="69">
        <v>100</v>
      </c>
    </row>
    <row r="1134" spans="1:7" x14ac:dyDescent="0.25">
      <c r="A1134" s="11" t="s">
        <v>1992</v>
      </c>
      <c r="B1134" s="11" t="s">
        <v>1993</v>
      </c>
      <c r="C1134" s="11" t="s">
        <v>2013</v>
      </c>
      <c r="D1134" s="11" t="s">
        <v>2013</v>
      </c>
      <c r="E1134" s="11" t="s">
        <v>269</v>
      </c>
      <c r="F1134" s="11" t="s">
        <v>2130</v>
      </c>
      <c r="G1134" s="69">
        <v>550</v>
      </c>
    </row>
    <row r="1135" spans="1:7" x14ac:dyDescent="0.25">
      <c r="A1135" s="11" t="s">
        <v>1992</v>
      </c>
      <c r="B1135" s="11" t="s">
        <v>1993</v>
      </c>
      <c r="C1135" s="11" t="s">
        <v>2013</v>
      </c>
      <c r="D1135" s="11" t="s">
        <v>2013</v>
      </c>
      <c r="E1135" s="11" t="s">
        <v>579</v>
      </c>
      <c r="F1135" s="11" t="s">
        <v>2147</v>
      </c>
      <c r="G1135" s="69">
        <v>100</v>
      </c>
    </row>
    <row r="1136" spans="1:7" x14ac:dyDescent="0.25">
      <c r="A1136" s="11" t="s">
        <v>1992</v>
      </c>
      <c r="B1136" s="11" t="s">
        <v>1993</v>
      </c>
      <c r="C1136" s="11" t="s">
        <v>2013</v>
      </c>
      <c r="D1136" s="11" t="s">
        <v>2013</v>
      </c>
      <c r="E1136" s="11" t="s">
        <v>178</v>
      </c>
      <c r="F1136" s="11" t="s">
        <v>2155</v>
      </c>
      <c r="G1136" s="69">
        <v>950</v>
      </c>
    </row>
    <row r="1137" spans="1:7" x14ac:dyDescent="0.25">
      <c r="A1137" s="11" t="s">
        <v>1992</v>
      </c>
      <c r="B1137" s="11" t="s">
        <v>1993</v>
      </c>
      <c r="C1137" s="11" t="s">
        <v>2013</v>
      </c>
      <c r="D1137" s="11" t="s">
        <v>2013</v>
      </c>
      <c r="E1137" s="11" t="s">
        <v>529</v>
      </c>
      <c r="F1137" s="11" t="s">
        <v>2174</v>
      </c>
      <c r="G1137" s="69">
        <v>300</v>
      </c>
    </row>
    <row r="1138" spans="1:7" x14ac:dyDescent="0.25">
      <c r="A1138" s="11" t="s">
        <v>1992</v>
      </c>
      <c r="B1138" s="11" t="s">
        <v>1993</v>
      </c>
      <c r="C1138" s="11" t="s">
        <v>2013</v>
      </c>
      <c r="D1138" s="11" t="s">
        <v>2013</v>
      </c>
      <c r="E1138" s="11" t="s">
        <v>774</v>
      </c>
      <c r="F1138" s="11" t="s">
        <v>2211</v>
      </c>
      <c r="G1138" s="69">
        <v>13900</v>
      </c>
    </row>
    <row r="1139" spans="1:7" x14ac:dyDescent="0.25">
      <c r="A1139" s="11" t="s">
        <v>1992</v>
      </c>
      <c r="B1139" s="11" t="s">
        <v>1993</v>
      </c>
      <c r="C1139" s="11" t="s">
        <v>2013</v>
      </c>
      <c r="D1139" s="11" t="s">
        <v>2013</v>
      </c>
      <c r="E1139" s="11" t="s">
        <v>465</v>
      </c>
      <c r="F1139" s="11" t="s">
        <v>2298</v>
      </c>
      <c r="G1139" s="69">
        <v>16850</v>
      </c>
    </row>
    <row r="1140" spans="1:7" x14ac:dyDescent="0.25">
      <c r="A1140" s="11" t="s">
        <v>1992</v>
      </c>
      <c r="B1140" s="11" t="s">
        <v>1993</v>
      </c>
      <c r="C1140" s="11" t="s">
        <v>2013</v>
      </c>
      <c r="D1140" s="11" t="s">
        <v>2013</v>
      </c>
      <c r="E1140" s="11" t="s">
        <v>121</v>
      </c>
      <c r="F1140" s="11" t="s">
        <v>2360</v>
      </c>
      <c r="G1140" s="69">
        <v>1950</v>
      </c>
    </row>
    <row r="1141" spans="1:7" x14ac:dyDescent="0.25">
      <c r="A1141" s="11" t="s">
        <v>1992</v>
      </c>
      <c r="B1141" s="11" t="s">
        <v>1993</v>
      </c>
      <c r="C1141" s="11" t="s">
        <v>2013</v>
      </c>
      <c r="D1141" s="11" t="s">
        <v>2013</v>
      </c>
      <c r="E1141" s="11" t="s">
        <v>554</v>
      </c>
      <c r="F1141" s="11" t="s">
        <v>2362</v>
      </c>
      <c r="G1141" s="69">
        <v>100</v>
      </c>
    </row>
    <row r="1142" spans="1:7" x14ac:dyDescent="0.25">
      <c r="A1142" s="11" t="s">
        <v>1992</v>
      </c>
      <c r="B1142" s="11" t="s">
        <v>1993</v>
      </c>
      <c r="C1142" s="11" t="s">
        <v>2013</v>
      </c>
      <c r="D1142" s="11" t="s">
        <v>2013</v>
      </c>
      <c r="E1142" s="11" t="s">
        <v>466</v>
      </c>
      <c r="F1142" s="11" t="s">
        <v>2365</v>
      </c>
      <c r="G1142" s="69">
        <v>8450</v>
      </c>
    </row>
    <row r="1143" spans="1:7" x14ac:dyDescent="0.25">
      <c r="A1143" s="11" t="s">
        <v>1992</v>
      </c>
      <c r="B1143" s="11" t="s">
        <v>1993</v>
      </c>
      <c r="C1143" s="11" t="s">
        <v>2013</v>
      </c>
      <c r="D1143" s="11" t="s">
        <v>2013</v>
      </c>
      <c r="E1143" s="11" t="s">
        <v>120</v>
      </c>
      <c r="F1143" s="11" t="s">
        <v>2435</v>
      </c>
      <c r="G1143" s="69">
        <v>2850</v>
      </c>
    </row>
    <row r="1144" spans="1:7" x14ac:dyDescent="0.25">
      <c r="A1144" s="11" t="s">
        <v>1992</v>
      </c>
      <c r="B1144" s="11" t="s">
        <v>1993</v>
      </c>
      <c r="C1144" s="11" t="s">
        <v>2013</v>
      </c>
      <c r="D1144" s="11" t="s">
        <v>2013</v>
      </c>
      <c r="E1144" s="11" t="s">
        <v>431</v>
      </c>
      <c r="F1144" s="11" t="s">
        <v>2496</v>
      </c>
      <c r="G1144" s="69">
        <v>5500</v>
      </c>
    </row>
    <row r="1145" spans="1:7" x14ac:dyDescent="0.25">
      <c r="A1145" s="11" t="s">
        <v>1992</v>
      </c>
      <c r="B1145" s="11" t="s">
        <v>1993</v>
      </c>
      <c r="C1145" s="11" t="s">
        <v>2013</v>
      </c>
      <c r="D1145" s="11" t="s">
        <v>2013</v>
      </c>
      <c r="E1145" s="11" t="s">
        <v>432</v>
      </c>
      <c r="F1145" s="11" t="s">
        <v>2529</v>
      </c>
      <c r="G1145" s="69">
        <v>1400</v>
      </c>
    </row>
    <row r="1146" spans="1:7" x14ac:dyDescent="0.25">
      <c r="A1146" s="11" t="s">
        <v>1992</v>
      </c>
      <c r="B1146" s="11" t="s">
        <v>1993</v>
      </c>
      <c r="C1146" s="11" t="s">
        <v>2013</v>
      </c>
      <c r="D1146" s="11" t="s">
        <v>2013</v>
      </c>
      <c r="E1146" s="11" t="s">
        <v>258</v>
      </c>
      <c r="F1146" s="11" t="s">
        <v>2565</v>
      </c>
      <c r="G1146" s="69">
        <v>400</v>
      </c>
    </row>
    <row r="1147" spans="1:7" x14ac:dyDescent="0.25">
      <c r="A1147" s="11" t="s">
        <v>1992</v>
      </c>
      <c r="B1147" s="11" t="s">
        <v>1993</v>
      </c>
      <c r="C1147" s="11" t="s">
        <v>2013</v>
      </c>
      <c r="D1147" s="11" t="s">
        <v>2013</v>
      </c>
      <c r="E1147" s="11" t="s">
        <v>2603</v>
      </c>
      <c r="F1147" s="11" t="s">
        <v>2604</v>
      </c>
      <c r="G1147" s="69">
        <v>1450</v>
      </c>
    </row>
    <row r="1148" spans="1:7" x14ac:dyDescent="0.25">
      <c r="A1148" s="11" t="s">
        <v>1992</v>
      </c>
      <c r="B1148" s="11" t="s">
        <v>1993</v>
      </c>
      <c r="C1148" s="11" t="s">
        <v>2013</v>
      </c>
      <c r="D1148" s="11" t="s">
        <v>2013</v>
      </c>
      <c r="E1148" s="11" t="s">
        <v>304</v>
      </c>
      <c r="F1148" s="11" t="s">
        <v>2694</v>
      </c>
      <c r="G1148" s="69">
        <v>400</v>
      </c>
    </row>
    <row r="1149" spans="1:7" x14ac:dyDescent="0.25">
      <c r="A1149" s="11" t="s">
        <v>1992</v>
      </c>
      <c r="B1149" s="11" t="s">
        <v>1993</v>
      </c>
      <c r="C1149" s="11" t="s">
        <v>2013</v>
      </c>
      <c r="D1149" s="11" t="s">
        <v>2013</v>
      </c>
      <c r="E1149" s="11" t="s">
        <v>2701</v>
      </c>
      <c r="F1149" s="11" t="s">
        <v>2702</v>
      </c>
      <c r="G1149" s="69">
        <v>350</v>
      </c>
    </row>
    <row r="1150" spans="1:7" x14ac:dyDescent="0.25">
      <c r="A1150" s="11" t="s">
        <v>1992</v>
      </c>
      <c r="B1150" s="11" t="s">
        <v>2014</v>
      </c>
      <c r="C1150" s="11" t="s">
        <v>1440</v>
      </c>
      <c r="D1150" s="11" t="s">
        <v>1440</v>
      </c>
      <c r="E1150" s="11" t="s">
        <v>641</v>
      </c>
      <c r="F1150" s="11" t="s">
        <v>2171</v>
      </c>
      <c r="G1150" s="69">
        <v>1050</v>
      </c>
    </row>
    <row r="1151" spans="1:7" x14ac:dyDescent="0.25">
      <c r="A1151" s="11" t="s">
        <v>2187</v>
      </c>
      <c r="B1151" s="11"/>
      <c r="C1151" s="11" t="s">
        <v>1440</v>
      </c>
      <c r="D1151" s="11" t="s">
        <v>1440</v>
      </c>
      <c r="E1151" s="11" t="s">
        <v>646</v>
      </c>
      <c r="F1151" s="11" t="s">
        <v>2193</v>
      </c>
      <c r="G1151" s="69">
        <v>550</v>
      </c>
    </row>
    <row r="1152" spans="1:7" x14ac:dyDescent="0.25">
      <c r="A1152" s="11" t="s">
        <v>1992</v>
      </c>
      <c r="B1152" s="11" t="s">
        <v>2014</v>
      </c>
      <c r="C1152" s="11" t="s">
        <v>1440</v>
      </c>
      <c r="D1152" s="11" t="s">
        <v>1440</v>
      </c>
      <c r="E1152" s="11" t="s">
        <v>644</v>
      </c>
      <c r="F1152" s="11" t="s">
        <v>2330</v>
      </c>
      <c r="G1152" s="69">
        <v>3850</v>
      </c>
    </row>
    <row r="1153" spans="1:7" x14ac:dyDescent="0.25">
      <c r="A1153" s="11" t="s">
        <v>1992</v>
      </c>
      <c r="B1153" s="11" t="s">
        <v>2014</v>
      </c>
      <c r="C1153" s="11" t="s">
        <v>1440</v>
      </c>
      <c r="D1153" s="11" t="s">
        <v>1440</v>
      </c>
      <c r="E1153" s="11" t="s">
        <v>645</v>
      </c>
      <c r="F1153" s="11" t="s">
        <v>2410</v>
      </c>
      <c r="G1153" s="69">
        <v>6000</v>
      </c>
    </row>
    <row r="1154" spans="1:7" x14ac:dyDescent="0.25">
      <c r="A1154" s="11" t="s">
        <v>1992</v>
      </c>
      <c r="B1154" s="11" t="s">
        <v>2014</v>
      </c>
      <c r="C1154" s="11" t="s">
        <v>1440</v>
      </c>
      <c r="D1154" s="11" t="s">
        <v>1440</v>
      </c>
      <c r="E1154" s="11" t="s">
        <v>642</v>
      </c>
      <c r="F1154" s="11" t="s">
        <v>2619</v>
      </c>
      <c r="G1154" s="69">
        <v>3850</v>
      </c>
    </row>
    <row r="1155" spans="1:7" x14ac:dyDescent="0.25">
      <c r="A1155" s="11" t="s">
        <v>1992</v>
      </c>
      <c r="B1155" s="11" t="s">
        <v>2014</v>
      </c>
      <c r="C1155" s="11" t="s">
        <v>78</v>
      </c>
      <c r="D1155" s="11" t="s">
        <v>78</v>
      </c>
      <c r="E1155" s="11" t="s">
        <v>254</v>
      </c>
      <c r="F1155" s="11" t="s">
        <v>2001</v>
      </c>
      <c r="G1155" s="69">
        <v>7300</v>
      </c>
    </row>
    <row r="1156" spans="1:7" x14ac:dyDescent="0.25">
      <c r="A1156" s="11" t="s">
        <v>1992</v>
      </c>
      <c r="B1156" s="11" t="s">
        <v>2014</v>
      </c>
      <c r="C1156" s="11" t="s">
        <v>78</v>
      </c>
      <c r="D1156" s="11" t="s">
        <v>78</v>
      </c>
      <c r="E1156" s="11" t="s">
        <v>419</v>
      </c>
      <c r="F1156" s="11" t="s">
        <v>2302</v>
      </c>
      <c r="G1156" s="69">
        <v>250</v>
      </c>
    </row>
    <row r="1157" spans="1:7" x14ac:dyDescent="0.25">
      <c r="A1157" s="11" t="s">
        <v>1992</v>
      </c>
      <c r="B1157" s="11" t="s">
        <v>2014</v>
      </c>
      <c r="C1157" s="11" t="s">
        <v>78</v>
      </c>
      <c r="D1157" s="11" t="s">
        <v>78</v>
      </c>
      <c r="E1157" s="11" t="s">
        <v>366</v>
      </c>
      <c r="F1157" s="11" t="s">
        <v>2322</v>
      </c>
      <c r="G1157" s="69">
        <v>250</v>
      </c>
    </row>
    <row r="1158" spans="1:7" x14ac:dyDescent="0.25">
      <c r="A1158" s="11" t="s">
        <v>1992</v>
      </c>
      <c r="B1158" s="11" t="s">
        <v>2014</v>
      </c>
      <c r="C1158" s="11" t="s">
        <v>78</v>
      </c>
      <c r="D1158" s="11" t="s">
        <v>78</v>
      </c>
      <c r="E1158" s="11" t="s">
        <v>418</v>
      </c>
      <c r="F1158" s="11" t="s">
        <v>2328</v>
      </c>
      <c r="G1158" s="69">
        <v>400</v>
      </c>
    </row>
    <row r="1159" spans="1:7" x14ac:dyDescent="0.25">
      <c r="A1159" s="11" t="s">
        <v>1992</v>
      </c>
      <c r="B1159" s="11" t="s">
        <v>2014</v>
      </c>
      <c r="C1159" s="11" t="s">
        <v>78</v>
      </c>
      <c r="D1159" s="11" t="s">
        <v>78</v>
      </c>
      <c r="E1159" s="11" t="s">
        <v>537</v>
      </c>
      <c r="F1159" s="11" t="s">
        <v>2342</v>
      </c>
      <c r="G1159" s="69">
        <v>300</v>
      </c>
    </row>
    <row r="1160" spans="1:7" x14ac:dyDescent="0.25">
      <c r="A1160" s="11" t="s">
        <v>1992</v>
      </c>
      <c r="B1160" s="11" t="s">
        <v>2014</v>
      </c>
      <c r="C1160" s="11" t="s">
        <v>78</v>
      </c>
      <c r="D1160" s="11" t="s">
        <v>78</v>
      </c>
      <c r="E1160" s="11" t="s">
        <v>215</v>
      </c>
      <c r="F1160" s="11" t="s">
        <v>2388</v>
      </c>
      <c r="G1160" s="69">
        <v>150</v>
      </c>
    </row>
    <row r="1161" spans="1:7" x14ac:dyDescent="0.25">
      <c r="A1161" s="11" t="s">
        <v>1992</v>
      </c>
      <c r="B1161" s="11" t="s">
        <v>2014</v>
      </c>
      <c r="C1161" s="11" t="s">
        <v>78</v>
      </c>
      <c r="D1161" s="11" t="s">
        <v>78</v>
      </c>
      <c r="E1161" s="11" t="s">
        <v>422</v>
      </c>
      <c r="F1161" s="11" t="s">
        <v>2409</v>
      </c>
      <c r="G1161" s="69">
        <v>150</v>
      </c>
    </row>
    <row r="1162" spans="1:7" x14ac:dyDescent="0.25">
      <c r="A1162" s="11" t="s">
        <v>1992</v>
      </c>
      <c r="B1162" s="11" t="s">
        <v>2014</v>
      </c>
      <c r="C1162" s="11" t="s">
        <v>78</v>
      </c>
      <c r="D1162" s="11" t="s">
        <v>78</v>
      </c>
      <c r="E1162" s="11" t="s">
        <v>268</v>
      </c>
      <c r="F1162" s="11" t="s">
        <v>2448</v>
      </c>
      <c r="G1162" s="69">
        <v>300</v>
      </c>
    </row>
    <row r="1163" spans="1:7" x14ac:dyDescent="0.25">
      <c r="A1163" s="11" t="s">
        <v>1992</v>
      </c>
      <c r="B1163" s="11" t="s">
        <v>2014</v>
      </c>
      <c r="C1163" s="11" t="s">
        <v>78</v>
      </c>
      <c r="D1163" s="11" t="s">
        <v>78</v>
      </c>
      <c r="E1163" s="11" t="s">
        <v>426</v>
      </c>
      <c r="F1163" s="11" t="s">
        <v>2460</v>
      </c>
      <c r="G1163" s="69">
        <v>250</v>
      </c>
    </row>
    <row r="1164" spans="1:7" x14ac:dyDescent="0.25">
      <c r="A1164" s="11" t="s">
        <v>1992</v>
      </c>
      <c r="B1164" s="11" t="s">
        <v>2014</v>
      </c>
      <c r="C1164" s="11" t="s">
        <v>78</v>
      </c>
      <c r="D1164" s="11" t="s">
        <v>78</v>
      </c>
      <c r="E1164" s="11" t="s">
        <v>433</v>
      </c>
      <c r="F1164" s="11" t="s">
        <v>2548</v>
      </c>
      <c r="G1164" s="69">
        <v>3850</v>
      </c>
    </row>
    <row r="1165" spans="1:7" x14ac:dyDescent="0.25">
      <c r="A1165" s="11" t="s">
        <v>1992</v>
      </c>
      <c r="B1165" s="11" t="s">
        <v>2014</v>
      </c>
      <c r="C1165" s="11" t="s">
        <v>78</v>
      </c>
      <c r="D1165" s="11" t="s">
        <v>78</v>
      </c>
      <c r="E1165" s="11" t="s">
        <v>536</v>
      </c>
      <c r="F1165" s="11" t="s">
        <v>2553</v>
      </c>
      <c r="G1165" s="69">
        <v>250</v>
      </c>
    </row>
    <row r="1166" spans="1:7" x14ac:dyDescent="0.25">
      <c r="A1166" s="11" t="s">
        <v>1992</v>
      </c>
      <c r="B1166" s="11" t="s">
        <v>2014</v>
      </c>
      <c r="C1166" s="11" t="s">
        <v>78</v>
      </c>
      <c r="D1166" s="11" t="s">
        <v>78</v>
      </c>
      <c r="E1166" s="11" t="s">
        <v>359</v>
      </c>
      <c r="F1166" s="11" t="s">
        <v>2559</v>
      </c>
      <c r="G1166" s="69">
        <v>800</v>
      </c>
    </row>
    <row r="1167" spans="1:7" x14ac:dyDescent="0.25">
      <c r="A1167" s="11" t="s">
        <v>1992</v>
      </c>
      <c r="B1167" s="11" t="s">
        <v>2014</v>
      </c>
      <c r="C1167" s="11" t="s">
        <v>78</v>
      </c>
      <c r="D1167" s="11" t="s">
        <v>78</v>
      </c>
      <c r="E1167" s="11" t="s">
        <v>423</v>
      </c>
      <c r="F1167" s="11" t="s">
        <v>2608</v>
      </c>
      <c r="G1167" s="69">
        <v>150</v>
      </c>
    </row>
    <row r="1168" spans="1:7" x14ac:dyDescent="0.25">
      <c r="A1168" s="11" t="s">
        <v>1992</v>
      </c>
      <c r="B1168" s="11" t="s">
        <v>2014</v>
      </c>
      <c r="C1168" s="11" t="s">
        <v>78</v>
      </c>
      <c r="D1168" s="11" t="s">
        <v>78</v>
      </c>
      <c r="E1168" s="11" t="s">
        <v>542</v>
      </c>
      <c r="F1168" s="11" t="s">
        <v>2617</v>
      </c>
      <c r="G1168" s="69">
        <v>100</v>
      </c>
    </row>
    <row r="1169" spans="1:7" x14ac:dyDescent="0.25">
      <c r="A1169" s="11" t="s">
        <v>1992</v>
      </c>
      <c r="B1169" s="11" t="s">
        <v>2014</v>
      </c>
      <c r="C1169" s="11" t="s">
        <v>78</v>
      </c>
      <c r="D1169" s="11" t="s">
        <v>78</v>
      </c>
      <c r="E1169" s="11" t="s">
        <v>295</v>
      </c>
      <c r="F1169" s="11" t="s">
        <v>2654</v>
      </c>
      <c r="G1169" s="69">
        <v>1750</v>
      </c>
    </row>
    <row r="1170" spans="1:7" x14ac:dyDescent="0.25">
      <c r="A1170" s="11" t="s">
        <v>1992</v>
      </c>
      <c r="B1170" s="11" t="s">
        <v>2014</v>
      </c>
      <c r="C1170" s="11" t="s">
        <v>78</v>
      </c>
      <c r="D1170" s="11" t="s">
        <v>78</v>
      </c>
      <c r="E1170" s="11" t="s">
        <v>416</v>
      </c>
      <c r="F1170" s="11" t="s">
        <v>2665</v>
      </c>
      <c r="G1170" s="69">
        <v>250</v>
      </c>
    </row>
    <row r="1171" spans="1:7" x14ac:dyDescent="0.25">
      <c r="A1171" s="11" t="s">
        <v>1992</v>
      </c>
      <c r="B1171" s="11" t="s">
        <v>2014</v>
      </c>
      <c r="C1171" s="11" t="s">
        <v>78</v>
      </c>
      <c r="D1171" s="11" t="s">
        <v>78</v>
      </c>
      <c r="E1171" s="11" t="s">
        <v>299</v>
      </c>
      <c r="F1171" s="11" t="s">
        <v>2687</v>
      </c>
      <c r="G1171" s="69">
        <v>100</v>
      </c>
    </row>
    <row r="1172" spans="1:7" x14ac:dyDescent="0.25">
      <c r="A1172" s="11" t="s">
        <v>1992</v>
      </c>
      <c r="B1172" s="11" t="s">
        <v>2014</v>
      </c>
      <c r="C1172" s="11" t="s">
        <v>78</v>
      </c>
      <c r="D1172" s="11" t="s">
        <v>78</v>
      </c>
      <c r="E1172" s="11" t="s">
        <v>415</v>
      </c>
      <c r="F1172" s="11" t="s">
        <v>2694</v>
      </c>
      <c r="G1172" s="69">
        <v>250</v>
      </c>
    </row>
    <row r="1173" spans="1:7" x14ac:dyDescent="0.25">
      <c r="A1173" s="11" t="s">
        <v>1992</v>
      </c>
      <c r="B1173" s="11" t="s">
        <v>2014</v>
      </c>
      <c r="C1173" s="11" t="s">
        <v>2624</v>
      </c>
      <c r="D1173" s="11" t="s">
        <v>2624</v>
      </c>
      <c r="E1173" s="11" t="s">
        <v>643</v>
      </c>
      <c r="F1173" s="11" t="s">
        <v>2625</v>
      </c>
      <c r="G1173" s="69">
        <v>3700</v>
      </c>
    </row>
    <row r="1174" spans="1:7" x14ac:dyDescent="0.25">
      <c r="A1174" s="11" t="s">
        <v>1992</v>
      </c>
      <c r="B1174" s="11" t="s">
        <v>2014</v>
      </c>
      <c r="C1174" s="11" t="s">
        <v>79</v>
      </c>
      <c r="D1174" s="11" t="s">
        <v>79</v>
      </c>
      <c r="E1174" s="11" t="s">
        <v>254</v>
      </c>
      <c r="F1174" s="11" t="s">
        <v>2001</v>
      </c>
      <c r="G1174" s="69">
        <v>7300</v>
      </c>
    </row>
    <row r="1175" spans="1:7" x14ac:dyDescent="0.25">
      <c r="A1175" s="11" t="s">
        <v>1992</v>
      </c>
      <c r="B1175" s="11" t="s">
        <v>2014</v>
      </c>
      <c r="C1175" s="11" t="s">
        <v>79</v>
      </c>
      <c r="D1175" s="11" t="s">
        <v>79</v>
      </c>
      <c r="E1175" s="11" t="s">
        <v>419</v>
      </c>
      <c r="F1175" s="11" t="s">
        <v>2302</v>
      </c>
      <c r="G1175" s="69">
        <v>250</v>
      </c>
    </row>
    <row r="1176" spans="1:7" x14ac:dyDescent="0.25">
      <c r="A1176" s="11" t="s">
        <v>1992</v>
      </c>
      <c r="B1176" s="11" t="s">
        <v>2014</v>
      </c>
      <c r="C1176" s="11" t="s">
        <v>79</v>
      </c>
      <c r="D1176" s="11" t="s">
        <v>79</v>
      </c>
      <c r="E1176" s="11" t="s">
        <v>366</v>
      </c>
      <c r="F1176" s="11" t="s">
        <v>2322</v>
      </c>
      <c r="G1176" s="69">
        <v>250</v>
      </c>
    </row>
    <row r="1177" spans="1:7" x14ac:dyDescent="0.25">
      <c r="A1177" s="11" t="s">
        <v>1992</v>
      </c>
      <c r="B1177" s="11" t="s">
        <v>2014</v>
      </c>
      <c r="C1177" s="11" t="s">
        <v>79</v>
      </c>
      <c r="D1177" s="11" t="s">
        <v>79</v>
      </c>
      <c r="E1177" s="11" t="s">
        <v>418</v>
      </c>
      <c r="F1177" s="11" t="s">
        <v>2328</v>
      </c>
      <c r="G1177" s="69">
        <v>400</v>
      </c>
    </row>
    <row r="1178" spans="1:7" x14ac:dyDescent="0.25">
      <c r="A1178" s="11" t="s">
        <v>1992</v>
      </c>
      <c r="B1178" s="11" t="s">
        <v>2014</v>
      </c>
      <c r="C1178" s="11" t="s">
        <v>79</v>
      </c>
      <c r="D1178" s="11" t="s">
        <v>79</v>
      </c>
      <c r="E1178" s="11" t="s">
        <v>537</v>
      </c>
      <c r="F1178" s="11" t="s">
        <v>2342</v>
      </c>
      <c r="G1178" s="69">
        <v>300</v>
      </c>
    </row>
    <row r="1179" spans="1:7" x14ac:dyDescent="0.25">
      <c r="A1179" s="11" t="s">
        <v>1992</v>
      </c>
      <c r="B1179" s="11" t="s">
        <v>2014</v>
      </c>
      <c r="C1179" s="11" t="s">
        <v>79</v>
      </c>
      <c r="D1179" s="11" t="s">
        <v>79</v>
      </c>
      <c r="E1179" s="11" t="s">
        <v>215</v>
      </c>
      <c r="F1179" s="11" t="s">
        <v>2388</v>
      </c>
      <c r="G1179" s="69">
        <v>150</v>
      </c>
    </row>
    <row r="1180" spans="1:7" x14ac:dyDescent="0.25">
      <c r="A1180" s="11" t="s">
        <v>1992</v>
      </c>
      <c r="B1180" s="11" t="s">
        <v>2014</v>
      </c>
      <c r="C1180" s="11" t="s">
        <v>79</v>
      </c>
      <c r="D1180" s="11" t="s">
        <v>79</v>
      </c>
      <c r="E1180" s="11" t="s">
        <v>422</v>
      </c>
      <c r="F1180" s="11" t="s">
        <v>2409</v>
      </c>
      <c r="G1180" s="69">
        <v>150</v>
      </c>
    </row>
    <row r="1181" spans="1:7" x14ac:dyDescent="0.25">
      <c r="A1181" s="11" t="s">
        <v>1992</v>
      </c>
      <c r="B1181" s="11" t="s">
        <v>2014</v>
      </c>
      <c r="C1181" s="11" t="s">
        <v>79</v>
      </c>
      <c r="D1181" s="11" t="s">
        <v>79</v>
      </c>
      <c r="E1181" s="11" t="s">
        <v>268</v>
      </c>
      <c r="F1181" s="11" t="s">
        <v>2448</v>
      </c>
      <c r="G1181" s="69">
        <v>300</v>
      </c>
    </row>
    <row r="1182" spans="1:7" x14ac:dyDescent="0.25">
      <c r="A1182" s="11" t="s">
        <v>1992</v>
      </c>
      <c r="B1182" s="11" t="s">
        <v>2014</v>
      </c>
      <c r="C1182" s="11" t="s">
        <v>79</v>
      </c>
      <c r="D1182" s="11" t="s">
        <v>79</v>
      </c>
      <c r="E1182" s="11" t="s">
        <v>426</v>
      </c>
      <c r="F1182" s="11" t="s">
        <v>2460</v>
      </c>
      <c r="G1182" s="69">
        <v>250</v>
      </c>
    </row>
    <row r="1183" spans="1:7" x14ac:dyDescent="0.25">
      <c r="A1183" s="11" t="s">
        <v>1992</v>
      </c>
      <c r="B1183" s="11" t="s">
        <v>2014</v>
      </c>
      <c r="C1183" s="11" t="s">
        <v>79</v>
      </c>
      <c r="D1183" s="11" t="s">
        <v>79</v>
      </c>
      <c r="E1183" s="11" t="s">
        <v>433</v>
      </c>
      <c r="F1183" s="11" t="s">
        <v>2548</v>
      </c>
      <c r="G1183" s="69">
        <v>3850</v>
      </c>
    </row>
    <row r="1184" spans="1:7" x14ac:dyDescent="0.25">
      <c r="A1184" s="11" t="s">
        <v>1992</v>
      </c>
      <c r="B1184" s="11" t="s">
        <v>2014</v>
      </c>
      <c r="C1184" s="11" t="s">
        <v>79</v>
      </c>
      <c r="D1184" s="11" t="s">
        <v>79</v>
      </c>
      <c r="E1184" s="11" t="s">
        <v>536</v>
      </c>
      <c r="F1184" s="11" t="s">
        <v>2554</v>
      </c>
      <c r="G1184" s="69">
        <v>250</v>
      </c>
    </row>
    <row r="1185" spans="1:7" x14ac:dyDescent="0.25">
      <c r="A1185" s="11" t="s">
        <v>1992</v>
      </c>
      <c r="B1185" s="11" t="s">
        <v>2014</v>
      </c>
      <c r="C1185" s="11" t="s">
        <v>79</v>
      </c>
      <c r="D1185" s="11" t="s">
        <v>79</v>
      </c>
      <c r="E1185" s="11" t="s">
        <v>359</v>
      </c>
      <c r="F1185" s="11" t="s">
        <v>2559</v>
      </c>
      <c r="G1185" s="69">
        <v>800</v>
      </c>
    </row>
    <row r="1186" spans="1:7" x14ac:dyDescent="0.25">
      <c r="A1186" s="11" t="s">
        <v>1992</v>
      </c>
      <c r="B1186" s="11" t="s">
        <v>2014</v>
      </c>
      <c r="C1186" s="11" t="s">
        <v>79</v>
      </c>
      <c r="D1186" s="11" t="s">
        <v>79</v>
      </c>
      <c r="E1186" s="11" t="s">
        <v>423</v>
      </c>
      <c r="F1186" s="11" t="s">
        <v>2608</v>
      </c>
      <c r="G1186" s="69">
        <v>150</v>
      </c>
    </row>
    <row r="1187" spans="1:7" x14ac:dyDescent="0.25">
      <c r="A1187" s="11" t="s">
        <v>1992</v>
      </c>
      <c r="B1187" s="11" t="s">
        <v>2014</v>
      </c>
      <c r="C1187" s="11" t="s">
        <v>79</v>
      </c>
      <c r="D1187" s="11" t="s">
        <v>79</v>
      </c>
      <c r="E1187" s="11" t="s">
        <v>542</v>
      </c>
      <c r="F1187" s="11" t="s">
        <v>2617</v>
      </c>
      <c r="G1187" s="69">
        <v>100</v>
      </c>
    </row>
    <row r="1188" spans="1:7" x14ac:dyDescent="0.25">
      <c r="A1188" s="11" t="s">
        <v>1992</v>
      </c>
      <c r="B1188" s="11" t="s">
        <v>2014</v>
      </c>
      <c r="C1188" s="11" t="s">
        <v>79</v>
      </c>
      <c r="D1188" s="11" t="s">
        <v>79</v>
      </c>
      <c r="E1188" s="11" t="s">
        <v>295</v>
      </c>
      <c r="F1188" s="11" t="s">
        <v>2654</v>
      </c>
      <c r="G1188" s="69">
        <v>1750</v>
      </c>
    </row>
    <row r="1189" spans="1:7" x14ac:dyDescent="0.25">
      <c r="A1189" s="11" t="s">
        <v>1992</v>
      </c>
      <c r="B1189" s="11" t="s">
        <v>2014</v>
      </c>
      <c r="C1189" s="11" t="s">
        <v>79</v>
      </c>
      <c r="D1189" s="11" t="s">
        <v>79</v>
      </c>
      <c r="E1189" s="11" t="s">
        <v>416</v>
      </c>
      <c r="F1189" s="11" t="s">
        <v>2665</v>
      </c>
      <c r="G1189" s="69">
        <v>250</v>
      </c>
    </row>
    <row r="1190" spans="1:7" x14ac:dyDescent="0.25">
      <c r="A1190" s="11" t="s">
        <v>1992</v>
      </c>
      <c r="B1190" s="11" t="s">
        <v>2014</v>
      </c>
      <c r="C1190" s="11" t="s">
        <v>79</v>
      </c>
      <c r="D1190" s="11" t="s">
        <v>79</v>
      </c>
      <c r="E1190" s="11" t="s">
        <v>299</v>
      </c>
      <c r="F1190" s="11" t="s">
        <v>2687</v>
      </c>
      <c r="G1190" s="69">
        <v>100</v>
      </c>
    </row>
    <row r="1191" spans="1:7" x14ac:dyDescent="0.25">
      <c r="A1191" s="11" t="s">
        <v>1992</v>
      </c>
      <c r="B1191" s="11" t="s">
        <v>2014</v>
      </c>
      <c r="C1191" s="11" t="s">
        <v>79</v>
      </c>
      <c r="D1191" s="11" t="s">
        <v>79</v>
      </c>
      <c r="E1191" s="11" t="s">
        <v>415</v>
      </c>
      <c r="F1191" s="11" t="s">
        <v>2694</v>
      </c>
      <c r="G1191" s="69">
        <v>250</v>
      </c>
    </row>
    <row r="1192" spans="1:7" x14ac:dyDescent="0.25">
      <c r="A1192" s="11" t="s">
        <v>1992</v>
      </c>
      <c r="B1192" s="11" t="s">
        <v>2014</v>
      </c>
      <c r="C1192" s="11" t="s">
        <v>2041</v>
      </c>
      <c r="D1192" s="11" t="s">
        <v>2041</v>
      </c>
      <c r="E1192" s="11" t="s">
        <v>656</v>
      </c>
      <c r="F1192" s="11" t="s">
        <v>2042</v>
      </c>
      <c r="G1192" s="69">
        <v>5350</v>
      </c>
    </row>
    <row r="1193" spans="1:7" x14ac:dyDescent="0.25">
      <c r="A1193" s="11" t="s">
        <v>1992</v>
      </c>
      <c r="B1193" s="11" t="s">
        <v>1993</v>
      </c>
      <c r="C1193" s="11" t="s">
        <v>2041</v>
      </c>
      <c r="D1193" s="11" t="s">
        <v>2041</v>
      </c>
      <c r="E1193" s="11" t="s">
        <v>818</v>
      </c>
      <c r="F1193" s="11" t="s">
        <v>2224</v>
      </c>
      <c r="G1193" s="69">
        <v>2700</v>
      </c>
    </row>
    <row r="1194" spans="1:7" x14ac:dyDescent="0.25">
      <c r="A1194" s="11" t="s">
        <v>1992</v>
      </c>
      <c r="B1194" s="11" t="s">
        <v>1993</v>
      </c>
      <c r="C1194" s="11" t="s">
        <v>2041</v>
      </c>
      <c r="D1194" s="11" t="s">
        <v>2041</v>
      </c>
      <c r="E1194" s="11" t="s">
        <v>782</v>
      </c>
      <c r="F1194" s="11" t="s">
        <v>2228</v>
      </c>
      <c r="G1194" s="69">
        <v>3700</v>
      </c>
    </row>
    <row r="1195" spans="1:7" x14ac:dyDescent="0.25">
      <c r="A1195" s="11" t="s">
        <v>1992</v>
      </c>
      <c r="B1195" s="11" t="s">
        <v>1993</v>
      </c>
      <c r="C1195" s="11" t="s">
        <v>2041</v>
      </c>
      <c r="D1195" s="11" t="s">
        <v>2041</v>
      </c>
      <c r="E1195" s="11" t="s">
        <v>655</v>
      </c>
      <c r="F1195" s="11" t="s">
        <v>2557</v>
      </c>
      <c r="G1195" s="69">
        <v>2900</v>
      </c>
    </row>
    <row r="1196" spans="1:7" x14ac:dyDescent="0.25">
      <c r="A1196" s="11" t="s">
        <v>1992</v>
      </c>
      <c r="B1196" s="11" t="s">
        <v>1993</v>
      </c>
      <c r="C1196" s="11" t="s">
        <v>2041</v>
      </c>
      <c r="D1196" s="11" t="s">
        <v>2041</v>
      </c>
      <c r="E1196" s="11" t="s">
        <v>814</v>
      </c>
      <c r="F1196" s="11" t="s">
        <v>2622</v>
      </c>
      <c r="G1196" s="69">
        <v>7500</v>
      </c>
    </row>
    <row r="1197" spans="1:7" x14ac:dyDescent="0.25">
      <c r="A1197" s="11" t="s">
        <v>1992</v>
      </c>
      <c r="B1197" s="11" t="s">
        <v>1993</v>
      </c>
      <c r="C1197" s="11" t="s">
        <v>2015</v>
      </c>
      <c r="D1197" s="11" t="s">
        <v>2015</v>
      </c>
      <c r="E1197" s="11" t="s">
        <v>743</v>
      </c>
      <c r="F1197" s="11" t="s">
        <v>2001</v>
      </c>
      <c r="G1197" s="69">
        <v>21550</v>
      </c>
    </row>
    <row r="1198" spans="1:7" x14ac:dyDescent="0.25">
      <c r="A1198" s="11" t="s">
        <v>1992</v>
      </c>
      <c r="B1198" s="11" t="s">
        <v>1993</v>
      </c>
      <c r="C1198" s="11" t="s">
        <v>2015</v>
      </c>
      <c r="D1198" s="11" t="s">
        <v>2015</v>
      </c>
      <c r="E1198" s="11" t="s">
        <v>538</v>
      </c>
      <c r="F1198" s="11" t="s">
        <v>2137</v>
      </c>
      <c r="G1198" s="69">
        <v>250</v>
      </c>
    </row>
    <row r="1199" spans="1:7" x14ac:dyDescent="0.25">
      <c r="A1199" s="11" t="s">
        <v>1992</v>
      </c>
      <c r="B1199" s="11" t="s">
        <v>1993</v>
      </c>
      <c r="C1199" s="11" t="s">
        <v>2015</v>
      </c>
      <c r="D1199" s="11" t="s">
        <v>2015</v>
      </c>
      <c r="E1199" s="11" t="s">
        <v>154</v>
      </c>
      <c r="F1199" s="11" t="s">
        <v>2148</v>
      </c>
      <c r="G1199" s="69">
        <v>100</v>
      </c>
    </row>
    <row r="1200" spans="1:7" x14ac:dyDescent="0.25">
      <c r="A1200" s="11" t="s">
        <v>1992</v>
      </c>
      <c r="B1200" s="11" t="s">
        <v>1993</v>
      </c>
      <c r="C1200" s="11" t="s">
        <v>2015</v>
      </c>
      <c r="D1200" s="11" t="s">
        <v>2015</v>
      </c>
      <c r="E1200" s="11" t="s">
        <v>155</v>
      </c>
      <c r="F1200" s="11" t="s">
        <v>2148</v>
      </c>
      <c r="G1200" s="69">
        <v>150</v>
      </c>
    </row>
    <row r="1201" spans="1:7" x14ac:dyDescent="0.25">
      <c r="A1201" s="11" t="s">
        <v>1992</v>
      </c>
      <c r="B1201" s="11" t="s">
        <v>1993</v>
      </c>
      <c r="C1201" s="11" t="s">
        <v>2015</v>
      </c>
      <c r="D1201" s="11" t="s">
        <v>2015</v>
      </c>
      <c r="E1201" s="11" t="s">
        <v>168</v>
      </c>
      <c r="F1201" s="11" t="s">
        <v>2156</v>
      </c>
      <c r="G1201" s="69">
        <v>1050</v>
      </c>
    </row>
    <row r="1202" spans="1:7" x14ac:dyDescent="0.25">
      <c r="A1202" s="11" t="s">
        <v>1992</v>
      </c>
      <c r="B1202" s="11" t="s">
        <v>1993</v>
      </c>
      <c r="C1202" s="11" t="s">
        <v>2015</v>
      </c>
      <c r="D1202" s="11" t="s">
        <v>2015</v>
      </c>
      <c r="E1202" s="11" t="s">
        <v>169</v>
      </c>
      <c r="F1202" s="11" t="s">
        <v>2156</v>
      </c>
      <c r="G1202" s="69">
        <v>1050</v>
      </c>
    </row>
    <row r="1203" spans="1:7" x14ac:dyDescent="0.25">
      <c r="A1203" s="11" t="s">
        <v>1992</v>
      </c>
      <c r="B1203" s="11" t="s">
        <v>1993</v>
      </c>
      <c r="C1203" s="11" t="s">
        <v>2015</v>
      </c>
      <c r="D1203" s="11" t="s">
        <v>2015</v>
      </c>
      <c r="E1203" s="11" t="s">
        <v>280</v>
      </c>
      <c r="F1203" s="11" t="s">
        <v>2181</v>
      </c>
      <c r="G1203" s="69">
        <v>100</v>
      </c>
    </row>
    <row r="1204" spans="1:7" x14ac:dyDescent="0.25">
      <c r="A1204" s="11" t="s">
        <v>1992</v>
      </c>
      <c r="B1204" s="11" t="s">
        <v>1993</v>
      </c>
      <c r="C1204" s="11" t="s">
        <v>2015</v>
      </c>
      <c r="D1204" s="11" t="s">
        <v>2015</v>
      </c>
      <c r="E1204" s="11" t="s">
        <v>281</v>
      </c>
      <c r="F1204" s="11" t="s">
        <v>2181</v>
      </c>
      <c r="G1204" s="69">
        <v>150</v>
      </c>
    </row>
    <row r="1205" spans="1:7" x14ac:dyDescent="0.25">
      <c r="A1205" s="11" t="s">
        <v>1992</v>
      </c>
      <c r="B1205" s="11" t="s">
        <v>1993</v>
      </c>
      <c r="C1205" s="11" t="s">
        <v>2015</v>
      </c>
      <c r="D1205" s="11" t="s">
        <v>2015</v>
      </c>
      <c r="E1205" s="11" t="s">
        <v>283</v>
      </c>
      <c r="F1205" s="11" t="s">
        <v>2181</v>
      </c>
      <c r="G1205" s="69">
        <v>100</v>
      </c>
    </row>
    <row r="1206" spans="1:7" x14ac:dyDescent="0.25">
      <c r="A1206" s="11" t="s">
        <v>1992</v>
      </c>
      <c r="B1206" s="11" t="s">
        <v>1993</v>
      </c>
      <c r="C1206" s="11" t="s">
        <v>2015</v>
      </c>
      <c r="D1206" s="11" t="s">
        <v>2015</v>
      </c>
      <c r="E1206" s="11" t="s">
        <v>285</v>
      </c>
      <c r="F1206" s="11" t="s">
        <v>2181</v>
      </c>
      <c r="G1206" s="69">
        <v>100</v>
      </c>
    </row>
    <row r="1207" spans="1:7" x14ac:dyDescent="0.25">
      <c r="A1207" s="11" t="s">
        <v>1992</v>
      </c>
      <c r="B1207" s="11" t="s">
        <v>1993</v>
      </c>
      <c r="C1207" s="11" t="s">
        <v>2015</v>
      </c>
      <c r="D1207" s="11" t="s">
        <v>2015</v>
      </c>
      <c r="E1207" s="11" t="s">
        <v>309</v>
      </c>
      <c r="F1207" s="11" t="s">
        <v>2181</v>
      </c>
      <c r="G1207" s="69">
        <v>100</v>
      </c>
    </row>
    <row r="1208" spans="1:7" x14ac:dyDescent="0.25">
      <c r="A1208" s="11" t="s">
        <v>1992</v>
      </c>
      <c r="B1208" s="11" t="s">
        <v>1993</v>
      </c>
      <c r="C1208" s="11" t="s">
        <v>2015</v>
      </c>
      <c r="D1208" s="11" t="s">
        <v>2015</v>
      </c>
      <c r="E1208" s="11" t="s">
        <v>310</v>
      </c>
      <c r="F1208" s="11" t="s">
        <v>2181</v>
      </c>
      <c r="G1208" s="69">
        <v>100</v>
      </c>
    </row>
    <row r="1209" spans="1:7" x14ac:dyDescent="0.25">
      <c r="A1209" s="11" t="s">
        <v>1992</v>
      </c>
      <c r="B1209" s="11" t="s">
        <v>1993</v>
      </c>
      <c r="C1209" s="11" t="s">
        <v>2015</v>
      </c>
      <c r="D1209" s="11" t="s">
        <v>2015</v>
      </c>
      <c r="E1209" s="11" t="s">
        <v>650</v>
      </c>
      <c r="F1209" s="11" t="s">
        <v>2295</v>
      </c>
      <c r="G1209" s="69">
        <v>38450</v>
      </c>
    </row>
    <row r="1210" spans="1:7" x14ac:dyDescent="0.25">
      <c r="A1210" s="11" t="s">
        <v>1992</v>
      </c>
      <c r="B1210" s="11" t="s">
        <v>1993</v>
      </c>
      <c r="C1210" s="11" t="s">
        <v>2015</v>
      </c>
      <c r="D1210" s="11" t="s">
        <v>2015</v>
      </c>
      <c r="E1210" s="11" t="s">
        <v>379</v>
      </c>
      <c r="F1210" s="11" t="s">
        <v>2296</v>
      </c>
      <c r="G1210" s="69">
        <v>29100</v>
      </c>
    </row>
    <row r="1211" spans="1:7" x14ac:dyDescent="0.25">
      <c r="A1211" s="11" t="s">
        <v>1992</v>
      </c>
      <c r="B1211" s="11" t="s">
        <v>1993</v>
      </c>
      <c r="C1211" s="11" t="s">
        <v>2015</v>
      </c>
      <c r="D1211" s="11" t="s">
        <v>2015</v>
      </c>
      <c r="E1211" s="11" t="s">
        <v>381</v>
      </c>
      <c r="F1211" s="11" t="s">
        <v>2299</v>
      </c>
      <c r="G1211" s="69">
        <v>1050</v>
      </c>
    </row>
    <row r="1212" spans="1:7" x14ac:dyDescent="0.25">
      <c r="A1212" s="11" t="s">
        <v>1992</v>
      </c>
      <c r="B1212" s="11" t="s">
        <v>1993</v>
      </c>
      <c r="C1212" s="11" t="s">
        <v>2015</v>
      </c>
      <c r="D1212" s="11" t="s">
        <v>2015</v>
      </c>
      <c r="E1212" s="11" t="s">
        <v>377</v>
      </c>
      <c r="F1212" s="11" t="s">
        <v>2350</v>
      </c>
      <c r="G1212" s="69">
        <v>4000</v>
      </c>
    </row>
    <row r="1213" spans="1:7" x14ac:dyDescent="0.25">
      <c r="A1213" s="11" t="s">
        <v>1992</v>
      </c>
      <c r="B1213" s="11" t="s">
        <v>1993</v>
      </c>
      <c r="C1213" s="11" t="s">
        <v>2015</v>
      </c>
      <c r="D1213" s="11" t="s">
        <v>2015</v>
      </c>
      <c r="E1213" s="11" t="s">
        <v>375</v>
      </c>
      <c r="F1213" s="11" t="s">
        <v>2357</v>
      </c>
      <c r="G1213" s="69">
        <v>4800</v>
      </c>
    </row>
    <row r="1214" spans="1:7" x14ac:dyDescent="0.25">
      <c r="A1214" s="11" t="s">
        <v>1992</v>
      </c>
      <c r="B1214" s="11" t="s">
        <v>1993</v>
      </c>
      <c r="C1214" s="11" t="s">
        <v>2015</v>
      </c>
      <c r="D1214" s="11" t="s">
        <v>2015</v>
      </c>
      <c r="E1214" s="11" t="s">
        <v>230</v>
      </c>
      <c r="F1214" s="11" t="s">
        <v>2397</v>
      </c>
      <c r="G1214" s="69">
        <v>400</v>
      </c>
    </row>
    <row r="1215" spans="1:7" x14ac:dyDescent="0.25">
      <c r="A1215" s="11" t="s">
        <v>1992</v>
      </c>
      <c r="B1215" s="11" t="s">
        <v>1993</v>
      </c>
      <c r="C1215" s="11" t="s">
        <v>2015</v>
      </c>
      <c r="D1215" s="11" t="s">
        <v>2015</v>
      </c>
      <c r="E1215" s="11" t="s">
        <v>647</v>
      </c>
      <c r="F1215" s="11" t="s">
        <v>2412</v>
      </c>
      <c r="G1215" s="69">
        <v>63000</v>
      </c>
    </row>
    <row r="1216" spans="1:7" x14ac:dyDescent="0.25">
      <c r="A1216" s="11" t="s">
        <v>1992</v>
      </c>
      <c r="B1216" s="11" t="s">
        <v>1993</v>
      </c>
      <c r="C1216" s="11" t="s">
        <v>2015</v>
      </c>
      <c r="D1216" s="11" t="s">
        <v>2015</v>
      </c>
      <c r="E1216" s="11" t="s">
        <v>311</v>
      </c>
      <c r="F1216" s="11" t="s">
        <v>2416</v>
      </c>
      <c r="G1216" s="69">
        <v>800</v>
      </c>
    </row>
    <row r="1217" spans="1:7" x14ac:dyDescent="0.25">
      <c r="A1217" s="11" t="s">
        <v>1992</v>
      </c>
      <c r="B1217" s="11" t="s">
        <v>1993</v>
      </c>
      <c r="C1217" s="11" t="s">
        <v>2015</v>
      </c>
      <c r="D1217" s="11" t="s">
        <v>2015</v>
      </c>
      <c r="E1217" s="11" t="s">
        <v>384</v>
      </c>
      <c r="F1217" s="11" t="s">
        <v>2425</v>
      </c>
      <c r="G1217" s="69">
        <v>3850</v>
      </c>
    </row>
    <row r="1218" spans="1:7" x14ac:dyDescent="0.25">
      <c r="A1218" s="11" t="s">
        <v>1992</v>
      </c>
      <c r="B1218" s="11" t="s">
        <v>1993</v>
      </c>
      <c r="C1218" s="11" t="s">
        <v>2015</v>
      </c>
      <c r="D1218" s="11" t="s">
        <v>2015</v>
      </c>
      <c r="E1218" s="11" t="s">
        <v>389</v>
      </c>
      <c r="F1218" s="11" t="s">
        <v>2436</v>
      </c>
      <c r="G1218" s="69">
        <v>1250</v>
      </c>
    </row>
    <row r="1219" spans="1:7" x14ac:dyDescent="0.25">
      <c r="A1219" s="11" t="s">
        <v>1992</v>
      </c>
      <c r="B1219" s="11" t="s">
        <v>1993</v>
      </c>
      <c r="C1219" s="11" t="s">
        <v>2015</v>
      </c>
      <c r="D1219" s="11" t="s">
        <v>2015</v>
      </c>
      <c r="E1219" s="11" t="s">
        <v>303</v>
      </c>
      <c r="F1219" s="11" t="s">
        <v>2442</v>
      </c>
      <c r="G1219" s="69">
        <v>250</v>
      </c>
    </row>
    <row r="1220" spans="1:7" x14ac:dyDescent="0.25">
      <c r="A1220" s="11" t="s">
        <v>1992</v>
      </c>
      <c r="B1220" s="11" t="s">
        <v>1993</v>
      </c>
      <c r="C1220" s="11" t="s">
        <v>2015</v>
      </c>
      <c r="D1220" s="11" t="s">
        <v>2015</v>
      </c>
      <c r="E1220" s="11" t="s">
        <v>392</v>
      </c>
      <c r="F1220" s="11" t="s">
        <v>2471</v>
      </c>
      <c r="G1220" s="69">
        <v>600</v>
      </c>
    </row>
    <row r="1221" spans="1:7" x14ac:dyDescent="0.25">
      <c r="A1221" s="11" t="s">
        <v>1992</v>
      </c>
      <c r="B1221" s="11" t="s">
        <v>1993</v>
      </c>
      <c r="C1221" s="11" t="s">
        <v>2015</v>
      </c>
      <c r="D1221" s="11" t="s">
        <v>2015</v>
      </c>
      <c r="E1221" s="11" t="s">
        <v>315</v>
      </c>
      <c r="F1221" s="11" t="s">
        <v>2498</v>
      </c>
      <c r="G1221" s="69">
        <v>600</v>
      </c>
    </row>
    <row r="1222" spans="1:7" x14ac:dyDescent="0.25">
      <c r="A1222" s="11" t="s">
        <v>1992</v>
      </c>
      <c r="B1222" s="11" t="s">
        <v>1993</v>
      </c>
      <c r="C1222" s="11" t="s">
        <v>2015</v>
      </c>
      <c r="D1222" s="11" t="s">
        <v>2015</v>
      </c>
      <c r="E1222" s="11" t="s">
        <v>329</v>
      </c>
      <c r="F1222" s="11" t="s">
        <v>2498</v>
      </c>
      <c r="G1222" s="69">
        <v>1100</v>
      </c>
    </row>
    <row r="1223" spans="1:7" x14ac:dyDescent="0.25">
      <c r="A1223" s="11" t="s">
        <v>1992</v>
      </c>
      <c r="B1223" s="11" t="s">
        <v>1993</v>
      </c>
      <c r="C1223" s="11" t="s">
        <v>2015</v>
      </c>
      <c r="D1223" s="11" t="s">
        <v>2015</v>
      </c>
      <c r="E1223" s="11" t="s">
        <v>240</v>
      </c>
      <c r="F1223" s="11" t="s">
        <v>2529</v>
      </c>
      <c r="G1223" s="69">
        <v>2900</v>
      </c>
    </row>
    <row r="1224" spans="1:7" x14ac:dyDescent="0.25">
      <c r="A1224" s="11" t="s">
        <v>1992</v>
      </c>
      <c r="B1224" s="11" t="s">
        <v>1993</v>
      </c>
      <c r="C1224" s="11" t="s">
        <v>2015</v>
      </c>
      <c r="D1224" s="11" t="s">
        <v>2015</v>
      </c>
      <c r="E1224" s="11" t="s">
        <v>367</v>
      </c>
      <c r="F1224" s="11" t="s">
        <v>2579</v>
      </c>
      <c r="G1224" s="69">
        <v>1100</v>
      </c>
    </row>
    <row r="1225" spans="1:7" x14ac:dyDescent="0.25">
      <c r="A1225" s="11" t="s">
        <v>1992</v>
      </c>
      <c r="B1225" s="11" t="s">
        <v>1993</v>
      </c>
      <c r="C1225" s="11" t="s">
        <v>2015</v>
      </c>
      <c r="D1225" s="11" t="s">
        <v>2015</v>
      </c>
      <c r="E1225" s="11" t="s">
        <v>390</v>
      </c>
      <c r="F1225" s="11" t="s">
        <v>2593</v>
      </c>
      <c r="G1225" s="69">
        <v>1800</v>
      </c>
    </row>
    <row r="1226" spans="1:7" x14ac:dyDescent="0.25">
      <c r="A1226" s="11" t="s">
        <v>1992</v>
      </c>
      <c r="B1226" s="11" t="s">
        <v>1993</v>
      </c>
      <c r="C1226" s="11" t="s">
        <v>2015</v>
      </c>
      <c r="D1226" s="11" t="s">
        <v>2015</v>
      </c>
      <c r="E1226" s="11" t="s">
        <v>368</v>
      </c>
      <c r="F1226" s="11" t="s">
        <v>2634</v>
      </c>
      <c r="G1226" s="69">
        <v>800</v>
      </c>
    </row>
    <row r="1227" spans="1:7" x14ac:dyDescent="0.25">
      <c r="A1227" s="11" t="s">
        <v>1992</v>
      </c>
      <c r="B1227" s="11" t="s">
        <v>1993</v>
      </c>
      <c r="C1227" s="11" t="s">
        <v>2015</v>
      </c>
      <c r="D1227" s="11" t="s">
        <v>2015</v>
      </c>
      <c r="E1227" s="11" t="s">
        <v>312</v>
      </c>
      <c r="F1227" s="11" t="s">
        <v>2661</v>
      </c>
      <c r="G1227" s="69">
        <v>1950</v>
      </c>
    </row>
    <row r="1228" spans="1:7" x14ac:dyDescent="0.25">
      <c r="A1228" s="11" t="s">
        <v>1992</v>
      </c>
      <c r="B1228" s="11" t="s">
        <v>1993</v>
      </c>
      <c r="C1228" s="11" t="s">
        <v>2015</v>
      </c>
      <c r="D1228" s="11" t="s">
        <v>2015</v>
      </c>
      <c r="E1228" s="11" t="s">
        <v>652</v>
      </c>
      <c r="F1228" s="11" t="s">
        <v>2714</v>
      </c>
      <c r="G1228" s="69">
        <v>47100</v>
      </c>
    </row>
    <row r="1229" spans="1:7" x14ac:dyDescent="0.25">
      <c r="A1229" s="11" t="s">
        <v>1992</v>
      </c>
      <c r="B1229" s="11" t="s">
        <v>1993</v>
      </c>
      <c r="C1229" s="11" t="s">
        <v>2015</v>
      </c>
      <c r="D1229" s="11" t="s">
        <v>2015</v>
      </c>
      <c r="E1229" s="11" t="s">
        <v>741</v>
      </c>
      <c r="F1229" s="11" t="s">
        <v>2724</v>
      </c>
      <c r="G1229" s="69">
        <v>1700</v>
      </c>
    </row>
    <row r="1230" spans="1:7" x14ac:dyDescent="0.25">
      <c r="A1230" s="11" t="s">
        <v>1992</v>
      </c>
      <c r="B1230" s="11" t="s">
        <v>1993</v>
      </c>
      <c r="C1230" s="11" t="s">
        <v>2218</v>
      </c>
      <c r="D1230" s="11" t="s">
        <v>2218</v>
      </c>
      <c r="E1230" s="11" t="s">
        <v>657</v>
      </c>
      <c r="F1230" s="11" t="s">
        <v>2219</v>
      </c>
      <c r="G1230" s="69">
        <v>1700</v>
      </c>
    </row>
    <row r="1231" spans="1:7" x14ac:dyDescent="0.25">
      <c r="A1231" s="11" t="s">
        <v>1992</v>
      </c>
      <c r="B1231" s="11" t="s">
        <v>1993</v>
      </c>
      <c r="C1231" s="11" t="s">
        <v>2138</v>
      </c>
      <c r="D1231" s="11" t="s">
        <v>2138</v>
      </c>
      <c r="E1231" s="11" t="s">
        <v>538</v>
      </c>
      <c r="F1231" s="11" t="s">
        <v>2137</v>
      </c>
      <c r="G1231" s="69">
        <v>250</v>
      </c>
    </row>
    <row r="1232" spans="1:7" x14ac:dyDescent="0.25">
      <c r="A1232" s="11" t="s">
        <v>1992</v>
      </c>
      <c r="B1232" s="11" t="s">
        <v>1993</v>
      </c>
      <c r="C1232" s="11" t="s">
        <v>2138</v>
      </c>
      <c r="D1232" s="11" t="s">
        <v>2138</v>
      </c>
      <c r="E1232" s="11" t="s">
        <v>280</v>
      </c>
      <c r="F1232" s="11" t="s">
        <v>2181</v>
      </c>
      <c r="G1232" s="69">
        <v>100</v>
      </c>
    </row>
    <row r="1233" spans="1:7" x14ac:dyDescent="0.25">
      <c r="A1233" s="11" t="s">
        <v>1992</v>
      </c>
      <c r="B1233" s="11" t="s">
        <v>1993</v>
      </c>
      <c r="C1233" s="11" t="s">
        <v>2138</v>
      </c>
      <c r="D1233" s="11" t="s">
        <v>2138</v>
      </c>
      <c r="E1233" s="11" t="s">
        <v>281</v>
      </c>
      <c r="F1233" s="11" t="s">
        <v>2181</v>
      </c>
      <c r="G1233" s="69">
        <v>150</v>
      </c>
    </row>
    <row r="1234" spans="1:7" x14ac:dyDescent="0.25">
      <c r="A1234" s="11" t="s">
        <v>1992</v>
      </c>
      <c r="B1234" s="11" t="s">
        <v>1993</v>
      </c>
      <c r="C1234" s="11" t="s">
        <v>2138</v>
      </c>
      <c r="D1234" s="11" t="s">
        <v>2138</v>
      </c>
      <c r="E1234" s="11" t="s">
        <v>283</v>
      </c>
      <c r="F1234" s="11" t="s">
        <v>2181</v>
      </c>
      <c r="G1234" s="69">
        <v>100</v>
      </c>
    </row>
    <row r="1235" spans="1:7" x14ac:dyDescent="0.25">
      <c r="A1235" s="11" t="s">
        <v>1992</v>
      </c>
      <c r="B1235" s="11" t="s">
        <v>1993</v>
      </c>
      <c r="C1235" s="11" t="s">
        <v>2138</v>
      </c>
      <c r="D1235" s="11" t="s">
        <v>2138</v>
      </c>
      <c r="E1235" s="11" t="s">
        <v>285</v>
      </c>
      <c r="F1235" s="11" t="s">
        <v>2181</v>
      </c>
      <c r="G1235" s="69">
        <v>100</v>
      </c>
    </row>
    <row r="1236" spans="1:7" x14ac:dyDescent="0.25">
      <c r="A1236" s="11" t="s">
        <v>1992</v>
      </c>
      <c r="B1236" s="11" t="s">
        <v>1993</v>
      </c>
      <c r="C1236" s="11" t="s">
        <v>2138</v>
      </c>
      <c r="D1236" s="11" t="s">
        <v>2138</v>
      </c>
      <c r="E1236" s="11" t="s">
        <v>309</v>
      </c>
      <c r="F1236" s="11" t="s">
        <v>2181</v>
      </c>
      <c r="G1236" s="69">
        <v>100</v>
      </c>
    </row>
    <row r="1237" spans="1:7" x14ac:dyDescent="0.25">
      <c r="A1237" s="11" t="s">
        <v>1992</v>
      </c>
      <c r="B1237" s="11" t="s">
        <v>1993</v>
      </c>
      <c r="C1237" s="11" t="s">
        <v>2138</v>
      </c>
      <c r="D1237" s="11" t="s">
        <v>2138</v>
      </c>
      <c r="E1237" s="11" t="s">
        <v>310</v>
      </c>
      <c r="F1237" s="11" t="s">
        <v>2181</v>
      </c>
      <c r="G1237" s="69">
        <v>100</v>
      </c>
    </row>
    <row r="1238" spans="1:7" x14ac:dyDescent="0.25">
      <c r="A1238" s="11" t="s">
        <v>1992</v>
      </c>
      <c r="B1238" s="11" t="s">
        <v>1993</v>
      </c>
      <c r="C1238" s="11" t="s">
        <v>2138</v>
      </c>
      <c r="D1238" s="11" t="s">
        <v>2138</v>
      </c>
      <c r="E1238" s="11" t="s">
        <v>378</v>
      </c>
      <c r="F1238" s="11" t="s">
        <v>2296</v>
      </c>
      <c r="G1238" s="69">
        <v>93250</v>
      </c>
    </row>
    <row r="1239" spans="1:7" x14ac:dyDescent="0.25">
      <c r="A1239" s="11" t="s">
        <v>1992</v>
      </c>
      <c r="B1239" s="11" t="s">
        <v>1993</v>
      </c>
      <c r="C1239" s="11" t="s">
        <v>2138</v>
      </c>
      <c r="D1239" s="11" t="s">
        <v>2138</v>
      </c>
      <c r="E1239" s="11" t="s">
        <v>381</v>
      </c>
      <c r="F1239" s="11" t="s">
        <v>2299</v>
      </c>
      <c r="G1239" s="69">
        <v>1050</v>
      </c>
    </row>
    <row r="1240" spans="1:7" x14ac:dyDescent="0.25">
      <c r="A1240" s="11" t="s">
        <v>1992</v>
      </c>
      <c r="B1240" s="11" t="s">
        <v>1993</v>
      </c>
      <c r="C1240" s="11" t="s">
        <v>2138</v>
      </c>
      <c r="D1240" s="11" t="s">
        <v>2138</v>
      </c>
      <c r="E1240" s="11" t="s">
        <v>377</v>
      </c>
      <c r="F1240" s="11" t="s">
        <v>2350</v>
      </c>
      <c r="G1240" s="69">
        <v>4000</v>
      </c>
    </row>
    <row r="1241" spans="1:7" x14ac:dyDescent="0.25">
      <c r="A1241" s="11" t="s">
        <v>1992</v>
      </c>
      <c r="B1241" s="11" t="s">
        <v>1993</v>
      </c>
      <c r="C1241" s="11" t="s">
        <v>2138</v>
      </c>
      <c r="D1241" s="11" t="s">
        <v>2138</v>
      </c>
      <c r="E1241" s="11" t="s">
        <v>376</v>
      </c>
      <c r="F1241" s="11" t="s">
        <v>2357</v>
      </c>
      <c r="G1241" s="69">
        <v>16850</v>
      </c>
    </row>
    <row r="1242" spans="1:7" x14ac:dyDescent="0.25">
      <c r="A1242" s="11" t="s">
        <v>1992</v>
      </c>
      <c r="B1242" s="11" t="s">
        <v>1993</v>
      </c>
      <c r="C1242" s="11" t="s">
        <v>2138</v>
      </c>
      <c r="D1242" s="11" t="s">
        <v>2138</v>
      </c>
      <c r="E1242" s="11" t="s">
        <v>311</v>
      </c>
      <c r="F1242" s="11" t="s">
        <v>2416</v>
      </c>
      <c r="G1242" s="69">
        <v>800</v>
      </c>
    </row>
    <row r="1243" spans="1:7" x14ac:dyDescent="0.25">
      <c r="A1243" s="11" t="s">
        <v>1992</v>
      </c>
      <c r="B1243" s="11" t="s">
        <v>1993</v>
      </c>
      <c r="C1243" s="11" t="s">
        <v>2138</v>
      </c>
      <c r="D1243" s="11" t="s">
        <v>2138</v>
      </c>
      <c r="E1243" s="11" t="s">
        <v>384</v>
      </c>
      <c r="F1243" s="11" t="s">
        <v>2425</v>
      </c>
      <c r="G1243" s="69">
        <v>3850</v>
      </c>
    </row>
    <row r="1244" spans="1:7" x14ac:dyDescent="0.25">
      <c r="A1244" s="11" t="s">
        <v>1992</v>
      </c>
      <c r="B1244" s="11" t="s">
        <v>1993</v>
      </c>
      <c r="C1244" s="11" t="s">
        <v>2138</v>
      </c>
      <c r="D1244" s="11" t="s">
        <v>2138</v>
      </c>
      <c r="E1244" s="11" t="s">
        <v>389</v>
      </c>
      <c r="F1244" s="11" t="s">
        <v>2436</v>
      </c>
      <c r="G1244" s="69">
        <v>1250</v>
      </c>
    </row>
    <row r="1245" spans="1:7" x14ac:dyDescent="0.25">
      <c r="A1245" s="11" t="s">
        <v>1992</v>
      </c>
      <c r="B1245" s="11" t="s">
        <v>1993</v>
      </c>
      <c r="C1245" s="11" t="s">
        <v>2138</v>
      </c>
      <c r="D1245" s="11" t="s">
        <v>2138</v>
      </c>
      <c r="E1245" s="11" t="s">
        <v>303</v>
      </c>
      <c r="F1245" s="11" t="s">
        <v>2442</v>
      </c>
      <c r="G1245" s="69">
        <v>250</v>
      </c>
    </row>
    <row r="1246" spans="1:7" x14ac:dyDescent="0.25">
      <c r="A1246" s="11" t="s">
        <v>1992</v>
      </c>
      <c r="B1246" s="11" t="s">
        <v>1993</v>
      </c>
      <c r="C1246" s="11" t="s">
        <v>2138</v>
      </c>
      <c r="D1246" s="11" t="s">
        <v>2138</v>
      </c>
      <c r="E1246" s="11" t="s">
        <v>392</v>
      </c>
      <c r="F1246" s="11" t="s">
        <v>2471</v>
      </c>
      <c r="G1246" s="69">
        <v>600</v>
      </c>
    </row>
    <row r="1247" spans="1:7" x14ac:dyDescent="0.25">
      <c r="A1247" s="11" t="s">
        <v>1992</v>
      </c>
      <c r="B1247" s="11" t="s">
        <v>1993</v>
      </c>
      <c r="C1247" s="11" t="s">
        <v>2138</v>
      </c>
      <c r="D1247" s="11" t="s">
        <v>2138</v>
      </c>
      <c r="E1247" s="11" t="s">
        <v>315</v>
      </c>
      <c r="F1247" s="11" t="s">
        <v>2498</v>
      </c>
      <c r="G1247" s="69">
        <v>600</v>
      </c>
    </row>
    <row r="1248" spans="1:7" x14ac:dyDescent="0.25">
      <c r="A1248" s="11" t="s">
        <v>1992</v>
      </c>
      <c r="B1248" s="11" t="s">
        <v>1993</v>
      </c>
      <c r="C1248" s="11" t="s">
        <v>2138</v>
      </c>
      <c r="D1248" s="11" t="s">
        <v>2138</v>
      </c>
      <c r="E1248" s="11" t="s">
        <v>329</v>
      </c>
      <c r="F1248" s="11" t="s">
        <v>2498</v>
      </c>
      <c r="G1248" s="69">
        <v>1100</v>
      </c>
    </row>
    <row r="1249" spans="1:7" x14ac:dyDescent="0.25">
      <c r="A1249" s="11" t="s">
        <v>1992</v>
      </c>
      <c r="B1249" s="11" t="s">
        <v>1993</v>
      </c>
      <c r="C1249" s="11" t="s">
        <v>2138</v>
      </c>
      <c r="D1249" s="11" t="s">
        <v>2138</v>
      </c>
      <c r="E1249" s="11" t="s">
        <v>367</v>
      </c>
      <c r="F1249" s="11" t="s">
        <v>2579</v>
      </c>
      <c r="G1249" s="69">
        <v>1100</v>
      </c>
    </row>
    <row r="1250" spans="1:7" x14ac:dyDescent="0.25">
      <c r="A1250" s="11" t="s">
        <v>1992</v>
      </c>
      <c r="B1250" s="11" t="s">
        <v>1993</v>
      </c>
      <c r="C1250" s="11" t="s">
        <v>2138</v>
      </c>
      <c r="D1250" s="11" t="s">
        <v>2138</v>
      </c>
      <c r="E1250" s="11" t="s">
        <v>390</v>
      </c>
      <c r="F1250" s="11" t="s">
        <v>2593</v>
      </c>
      <c r="G1250" s="69">
        <v>1800</v>
      </c>
    </row>
    <row r="1251" spans="1:7" x14ac:dyDescent="0.25">
      <c r="A1251" s="11" t="s">
        <v>1992</v>
      </c>
      <c r="B1251" s="11" t="s">
        <v>1993</v>
      </c>
      <c r="C1251" s="11" t="s">
        <v>2138</v>
      </c>
      <c r="D1251" s="11" t="s">
        <v>2138</v>
      </c>
      <c r="E1251" s="11" t="s">
        <v>368</v>
      </c>
      <c r="F1251" s="11" t="s">
        <v>2634</v>
      </c>
      <c r="G1251" s="69">
        <v>800</v>
      </c>
    </row>
    <row r="1252" spans="1:7" x14ac:dyDescent="0.25">
      <c r="A1252" s="11" t="s">
        <v>1992</v>
      </c>
      <c r="B1252" s="11" t="s">
        <v>1993</v>
      </c>
      <c r="C1252" s="11" t="s">
        <v>2138</v>
      </c>
      <c r="D1252" s="11" t="s">
        <v>2138</v>
      </c>
      <c r="E1252" s="11" t="s">
        <v>312</v>
      </c>
      <c r="F1252" s="11" t="s">
        <v>2661</v>
      </c>
      <c r="G1252" s="69">
        <v>1950</v>
      </c>
    </row>
    <row r="1253" spans="1:7" x14ac:dyDescent="0.25">
      <c r="A1253" s="11" t="s">
        <v>1992</v>
      </c>
      <c r="B1253" s="11" t="s">
        <v>1993</v>
      </c>
      <c r="C1253" s="11" t="s">
        <v>2016</v>
      </c>
      <c r="D1253" s="11" t="s">
        <v>2016</v>
      </c>
      <c r="E1253" s="11" t="s">
        <v>743</v>
      </c>
      <c r="F1253" s="11" t="s">
        <v>2001</v>
      </c>
      <c r="G1253" s="69">
        <v>21550</v>
      </c>
    </row>
    <row r="1254" spans="1:7" x14ac:dyDescent="0.25">
      <c r="A1254" s="11" t="s">
        <v>1992</v>
      </c>
      <c r="B1254" s="11" t="s">
        <v>1993</v>
      </c>
      <c r="C1254" s="11" t="s">
        <v>2016</v>
      </c>
      <c r="D1254" s="11" t="s">
        <v>2016</v>
      </c>
      <c r="E1254" s="11" t="s">
        <v>538</v>
      </c>
      <c r="F1254" s="11" t="s">
        <v>2137</v>
      </c>
      <c r="G1254" s="69">
        <v>250</v>
      </c>
    </row>
    <row r="1255" spans="1:7" x14ac:dyDescent="0.25">
      <c r="A1255" s="11" t="s">
        <v>1992</v>
      </c>
      <c r="B1255" s="11" t="s">
        <v>1993</v>
      </c>
      <c r="C1255" s="11" t="s">
        <v>2016</v>
      </c>
      <c r="D1255" s="11" t="s">
        <v>2016</v>
      </c>
      <c r="E1255" s="11" t="s">
        <v>154</v>
      </c>
      <c r="F1255" s="11" t="s">
        <v>2148</v>
      </c>
      <c r="G1255" s="69">
        <v>100</v>
      </c>
    </row>
    <row r="1256" spans="1:7" x14ac:dyDescent="0.25">
      <c r="A1256" s="11" t="s">
        <v>1992</v>
      </c>
      <c r="B1256" s="11" t="s">
        <v>1993</v>
      </c>
      <c r="C1256" s="11" t="s">
        <v>2016</v>
      </c>
      <c r="D1256" s="11" t="s">
        <v>2016</v>
      </c>
      <c r="E1256" s="11" t="s">
        <v>155</v>
      </c>
      <c r="F1256" s="11" t="s">
        <v>2148</v>
      </c>
      <c r="G1256" s="69">
        <v>150</v>
      </c>
    </row>
    <row r="1257" spans="1:7" x14ac:dyDescent="0.25">
      <c r="A1257" s="11" t="s">
        <v>1992</v>
      </c>
      <c r="B1257" s="11" t="s">
        <v>1993</v>
      </c>
      <c r="C1257" s="11" t="s">
        <v>2016</v>
      </c>
      <c r="D1257" s="11" t="s">
        <v>2016</v>
      </c>
      <c r="E1257" s="11" t="s">
        <v>168</v>
      </c>
      <c r="F1257" s="11" t="s">
        <v>2156</v>
      </c>
      <c r="G1257" s="69">
        <v>1050</v>
      </c>
    </row>
    <row r="1258" spans="1:7" x14ac:dyDescent="0.25">
      <c r="A1258" s="11" t="s">
        <v>1992</v>
      </c>
      <c r="B1258" s="11" t="s">
        <v>1993</v>
      </c>
      <c r="C1258" s="11" t="s">
        <v>2016</v>
      </c>
      <c r="D1258" s="11" t="s">
        <v>2016</v>
      </c>
      <c r="E1258" s="11" t="s">
        <v>169</v>
      </c>
      <c r="F1258" s="11" t="s">
        <v>2156</v>
      </c>
      <c r="G1258" s="69">
        <v>1050</v>
      </c>
    </row>
    <row r="1259" spans="1:7" x14ac:dyDescent="0.25">
      <c r="A1259" s="11" t="s">
        <v>1992</v>
      </c>
      <c r="B1259" s="11" t="s">
        <v>1993</v>
      </c>
      <c r="C1259" s="11" t="s">
        <v>2016</v>
      </c>
      <c r="D1259" s="11" t="s">
        <v>2016</v>
      </c>
      <c r="E1259" s="11" t="s">
        <v>280</v>
      </c>
      <c r="F1259" s="11" t="s">
        <v>2181</v>
      </c>
      <c r="G1259" s="69">
        <v>100</v>
      </c>
    </row>
    <row r="1260" spans="1:7" x14ac:dyDescent="0.25">
      <c r="A1260" s="11" t="s">
        <v>1992</v>
      </c>
      <c r="B1260" s="11" t="s">
        <v>1993</v>
      </c>
      <c r="C1260" s="11" t="s">
        <v>2016</v>
      </c>
      <c r="D1260" s="11" t="s">
        <v>2016</v>
      </c>
      <c r="E1260" s="11" t="s">
        <v>281</v>
      </c>
      <c r="F1260" s="11" t="s">
        <v>2181</v>
      </c>
      <c r="G1260" s="69">
        <v>150</v>
      </c>
    </row>
    <row r="1261" spans="1:7" x14ac:dyDescent="0.25">
      <c r="A1261" s="11" t="s">
        <v>1992</v>
      </c>
      <c r="B1261" s="11" t="s">
        <v>1993</v>
      </c>
      <c r="C1261" s="11" t="s">
        <v>2016</v>
      </c>
      <c r="D1261" s="11" t="s">
        <v>2016</v>
      </c>
      <c r="E1261" s="11" t="s">
        <v>283</v>
      </c>
      <c r="F1261" s="11" t="s">
        <v>2181</v>
      </c>
      <c r="G1261" s="69">
        <v>100</v>
      </c>
    </row>
    <row r="1262" spans="1:7" x14ac:dyDescent="0.25">
      <c r="A1262" s="11" t="s">
        <v>1992</v>
      </c>
      <c r="B1262" s="11" t="s">
        <v>1993</v>
      </c>
      <c r="C1262" s="11" t="s">
        <v>2016</v>
      </c>
      <c r="D1262" s="11" t="s">
        <v>2016</v>
      </c>
      <c r="E1262" s="11" t="s">
        <v>285</v>
      </c>
      <c r="F1262" s="11" t="s">
        <v>2181</v>
      </c>
      <c r="G1262" s="69">
        <v>100</v>
      </c>
    </row>
    <row r="1263" spans="1:7" x14ac:dyDescent="0.25">
      <c r="A1263" s="11" t="s">
        <v>1992</v>
      </c>
      <c r="B1263" s="11" t="s">
        <v>1993</v>
      </c>
      <c r="C1263" s="11" t="s">
        <v>2016</v>
      </c>
      <c r="D1263" s="11" t="s">
        <v>2016</v>
      </c>
      <c r="E1263" s="11" t="s">
        <v>650</v>
      </c>
      <c r="F1263" s="11" t="s">
        <v>2295</v>
      </c>
      <c r="G1263" s="69">
        <v>38450</v>
      </c>
    </row>
    <row r="1264" spans="1:7" x14ac:dyDescent="0.25">
      <c r="A1264" s="11" t="s">
        <v>1992</v>
      </c>
      <c r="B1264" s="11" t="s">
        <v>1993</v>
      </c>
      <c r="C1264" s="11" t="s">
        <v>2016</v>
      </c>
      <c r="D1264" s="11" t="s">
        <v>2016</v>
      </c>
      <c r="E1264" s="11" t="s">
        <v>379</v>
      </c>
      <c r="F1264" s="11" t="s">
        <v>2296</v>
      </c>
      <c r="G1264" s="69">
        <v>29100</v>
      </c>
    </row>
    <row r="1265" spans="1:7" x14ac:dyDescent="0.25">
      <c r="A1265" s="11" t="s">
        <v>1992</v>
      </c>
      <c r="B1265" s="11" t="s">
        <v>1993</v>
      </c>
      <c r="C1265" s="11" t="s">
        <v>2016</v>
      </c>
      <c r="D1265" s="11" t="s">
        <v>2016</v>
      </c>
      <c r="E1265" s="11" t="s">
        <v>381</v>
      </c>
      <c r="F1265" s="11" t="s">
        <v>2299</v>
      </c>
      <c r="G1265" s="69">
        <v>1050</v>
      </c>
    </row>
    <row r="1266" spans="1:7" x14ac:dyDescent="0.25">
      <c r="A1266" s="11" t="s">
        <v>1992</v>
      </c>
      <c r="B1266" s="11" t="s">
        <v>1993</v>
      </c>
      <c r="C1266" s="11" t="s">
        <v>2016</v>
      </c>
      <c r="D1266" s="11" t="s">
        <v>2016</v>
      </c>
      <c r="E1266" s="11" t="s">
        <v>377</v>
      </c>
      <c r="F1266" s="11" t="s">
        <v>2350</v>
      </c>
      <c r="G1266" s="69">
        <v>4000</v>
      </c>
    </row>
    <row r="1267" spans="1:7" x14ac:dyDescent="0.25">
      <c r="A1267" s="11" t="s">
        <v>1992</v>
      </c>
      <c r="B1267" s="11" t="s">
        <v>1993</v>
      </c>
      <c r="C1267" s="11" t="s">
        <v>2016</v>
      </c>
      <c r="D1267" s="11" t="s">
        <v>2016</v>
      </c>
      <c r="E1267" s="11" t="s">
        <v>375</v>
      </c>
      <c r="F1267" s="11" t="s">
        <v>2357</v>
      </c>
      <c r="G1267" s="69">
        <v>4800</v>
      </c>
    </row>
    <row r="1268" spans="1:7" x14ac:dyDescent="0.25">
      <c r="A1268" s="11" t="s">
        <v>1992</v>
      </c>
      <c r="B1268" s="11" t="s">
        <v>1993</v>
      </c>
      <c r="C1268" s="11" t="s">
        <v>2016</v>
      </c>
      <c r="D1268" s="11" t="s">
        <v>2016</v>
      </c>
      <c r="E1268" s="11" t="s">
        <v>103</v>
      </c>
      <c r="F1268" s="11" t="s">
        <v>2385</v>
      </c>
      <c r="G1268" s="69">
        <v>300</v>
      </c>
    </row>
    <row r="1269" spans="1:7" x14ac:dyDescent="0.25">
      <c r="A1269" s="11" t="s">
        <v>1992</v>
      </c>
      <c r="B1269" s="11" t="s">
        <v>1993</v>
      </c>
      <c r="C1269" s="11" t="s">
        <v>2016</v>
      </c>
      <c r="D1269" s="11" t="s">
        <v>2016</v>
      </c>
      <c r="E1269" s="11" t="s">
        <v>230</v>
      </c>
      <c r="F1269" s="11" t="s">
        <v>2397</v>
      </c>
      <c r="G1269" s="69">
        <v>400</v>
      </c>
    </row>
    <row r="1270" spans="1:7" x14ac:dyDescent="0.25">
      <c r="A1270" s="11" t="s">
        <v>1992</v>
      </c>
      <c r="B1270" s="11" t="s">
        <v>1993</v>
      </c>
      <c r="C1270" s="11" t="s">
        <v>2016</v>
      </c>
      <c r="D1270" s="11" t="s">
        <v>2016</v>
      </c>
      <c r="E1270" s="11" t="s">
        <v>648</v>
      </c>
      <c r="F1270" s="11" t="s">
        <v>2412</v>
      </c>
      <c r="G1270" s="69">
        <v>66050</v>
      </c>
    </row>
    <row r="1271" spans="1:7" x14ac:dyDescent="0.25">
      <c r="A1271" s="11" t="s">
        <v>1992</v>
      </c>
      <c r="B1271" s="11" t="s">
        <v>1993</v>
      </c>
      <c r="C1271" s="11" t="s">
        <v>2016</v>
      </c>
      <c r="D1271" s="11" t="s">
        <v>2016</v>
      </c>
      <c r="E1271" s="11" t="s">
        <v>311</v>
      </c>
      <c r="F1271" s="11" t="s">
        <v>2416</v>
      </c>
      <c r="G1271" s="69">
        <v>800</v>
      </c>
    </row>
    <row r="1272" spans="1:7" x14ac:dyDescent="0.25">
      <c r="A1272" s="11" t="s">
        <v>1992</v>
      </c>
      <c r="B1272" s="11" t="s">
        <v>1993</v>
      </c>
      <c r="C1272" s="11" t="s">
        <v>2016</v>
      </c>
      <c r="D1272" s="11" t="s">
        <v>2016</v>
      </c>
      <c r="E1272" s="11" t="s">
        <v>384</v>
      </c>
      <c r="F1272" s="11" t="s">
        <v>2425</v>
      </c>
      <c r="G1272" s="69">
        <v>3850</v>
      </c>
    </row>
    <row r="1273" spans="1:7" x14ac:dyDescent="0.25">
      <c r="A1273" s="11" t="s">
        <v>1992</v>
      </c>
      <c r="B1273" s="11" t="s">
        <v>1993</v>
      </c>
      <c r="C1273" s="11" t="s">
        <v>2016</v>
      </c>
      <c r="D1273" s="11" t="s">
        <v>2016</v>
      </c>
      <c r="E1273" s="11" t="s">
        <v>389</v>
      </c>
      <c r="F1273" s="11" t="s">
        <v>2436</v>
      </c>
      <c r="G1273" s="69">
        <v>1250</v>
      </c>
    </row>
    <row r="1274" spans="1:7" x14ac:dyDescent="0.25">
      <c r="A1274" s="11" t="s">
        <v>1992</v>
      </c>
      <c r="B1274" s="11" t="s">
        <v>1993</v>
      </c>
      <c r="C1274" s="11" t="s">
        <v>2016</v>
      </c>
      <c r="D1274" s="11" t="s">
        <v>2016</v>
      </c>
      <c r="E1274" s="11" t="s">
        <v>392</v>
      </c>
      <c r="F1274" s="11" t="s">
        <v>2471</v>
      </c>
      <c r="G1274" s="69">
        <v>600</v>
      </c>
    </row>
    <row r="1275" spans="1:7" x14ac:dyDescent="0.25">
      <c r="A1275" s="11" t="s">
        <v>1992</v>
      </c>
      <c r="B1275" s="11" t="s">
        <v>1993</v>
      </c>
      <c r="C1275" s="11" t="s">
        <v>2016</v>
      </c>
      <c r="D1275" s="11" t="s">
        <v>2016</v>
      </c>
      <c r="E1275" s="11" t="s">
        <v>315</v>
      </c>
      <c r="F1275" s="11" t="s">
        <v>2498</v>
      </c>
      <c r="G1275" s="69">
        <v>600</v>
      </c>
    </row>
    <row r="1276" spans="1:7" x14ac:dyDescent="0.25">
      <c r="A1276" s="11" t="s">
        <v>1992</v>
      </c>
      <c r="B1276" s="11" t="s">
        <v>1993</v>
      </c>
      <c r="C1276" s="11" t="s">
        <v>2016</v>
      </c>
      <c r="D1276" s="11" t="s">
        <v>2016</v>
      </c>
      <c r="E1276" s="11" t="s">
        <v>329</v>
      </c>
      <c r="F1276" s="11" t="s">
        <v>2498</v>
      </c>
      <c r="G1276" s="69">
        <v>1100</v>
      </c>
    </row>
    <row r="1277" spans="1:7" x14ac:dyDescent="0.25">
      <c r="A1277" s="11" t="s">
        <v>1992</v>
      </c>
      <c r="B1277" s="11" t="s">
        <v>1993</v>
      </c>
      <c r="C1277" s="11" t="s">
        <v>2016</v>
      </c>
      <c r="D1277" s="11" t="s">
        <v>2016</v>
      </c>
      <c r="E1277" s="11" t="s">
        <v>240</v>
      </c>
      <c r="F1277" s="11" t="s">
        <v>2529</v>
      </c>
      <c r="G1277" s="69">
        <v>2900</v>
      </c>
    </row>
    <row r="1278" spans="1:7" x14ac:dyDescent="0.25">
      <c r="A1278" s="11" t="s">
        <v>1992</v>
      </c>
      <c r="B1278" s="11" t="s">
        <v>1993</v>
      </c>
      <c r="C1278" s="11" t="s">
        <v>2016</v>
      </c>
      <c r="D1278" s="11" t="s">
        <v>2016</v>
      </c>
      <c r="E1278" s="11" t="s">
        <v>367</v>
      </c>
      <c r="F1278" s="11" t="s">
        <v>2579</v>
      </c>
      <c r="G1278" s="69">
        <v>1100</v>
      </c>
    </row>
    <row r="1279" spans="1:7" x14ac:dyDescent="0.25">
      <c r="A1279" s="11" t="s">
        <v>1992</v>
      </c>
      <c r="B1279" s="11" t="s">
        <v>1993</v>
      </c>
      <c r="C1279" s="11" t="s">
        <v>2016</v>
      </c>
      <c r="D1279" s="11" t="s">
        <v>2016</v>
      </c>
      <c r="E1279" s="11" t="s">
        <v>390</v>
      </c>
      <c r="F1279" s="11" t="s">
        <v>2593</v>
      </c>
      <c r="G1279" s="69">
        <v>1800</v>
      </c>
    </row>
    <row r="1280" spans="1:7" x14ac:dyDescent="0.25">
      <c r="A1280" s="11" t="s">
        <v>1992</v>
      </c>
      <c r="B1280" s="11" t="s">
        <v>1993</v>
      </c>
      <c r="C1280" s="11" t="s">
        <v>2016</v>
      </c>
      <c r="D1280" s="11" t="s">
        <v>2016</v>
      </c>
      <c r="E1280" s="11" t="s">
        <v>368</v>
      </c>
      <c r="F1280" s="11" t="s">
        <v>2634</v>
      </c>
      <c r="G1280" s="69">
        <v>800</v>
      </c>
    </row>
    <row r="1281" spans="1:7" x14ac:dyDescent="0.25">
      <c r="A1281" s="11" t="s">
        <v>1992</v>
      </c>
      <c r="B1281" s="11" t="s">
        <v>1993</v>
      </c>
      <c r="C1281" s="11" t="s">
        <v>2016</v>
      </c>
      <c r="D1281" s="11" t="s">
        <v>2016</v>
      </c>
      <c r="E1281" s="11" t="s">
        <v>312</v>
      </c>
      <c r="F1281" s="11" t="s">
        <v>2661</v>
      </c>
      <c r="G1281" s="69">
        <v>1950</v>
      </c>
    </row>
    <row r="1282" spans="1:7" x14ac:dyDescent="0.25">
      <c r="A1282" s="11" t="s">
        <v>1992</v>
      </c>
      <c r="B1282" s="11" t="s">
        <v>1993</v>
      </c>
      <c r="C1282" s="11" t="s">
        <v>2016</v>
      </c>
      <c r="D1282" s="11" t="s">
        <v>2016</v>
      </c>
      <c r="E1282" s="11" t="s">
        <v>653</v>
      </c>
      <c r="F1282" s="11" t="s">
        <v>2714</v>
      </c>
      <c r="G1282" s="69">
        <v>47100</v>
      </c>
    </row>
    <row r="1283" spans="1:7" x14ac:dyDescent="0.25">
      <c r="A1283" s="11" t="s">
        <v>1992</v>
      </c>
      <c r="B1283" s="11" t="s">
        <v>1993</v>
      </c>
      <c r="C1283" s="11" t="s">
        <v>2016</v>
      </c>
      <c r="D1283" s="11" t="s">
        <v>2016</v>
      </c>
      <c r="E1283" s="11" t="s">
        <v>741</v>
      </c>
      <c r="F1283" s="11" t="s">
        <v>2724</v>
      </c>
      <c r="G1283" s="69">
        <v>1700</v>
      </c>
    </row>
    <row r="1284" spans="1:7" x14ac:dyDescent="0.25">
      <c r="A1284" s="11" t="s">
        <v>1992</v>
      </c>
      <c r="B1284" s="11" t="s">
        <v>1993</v>
      </c>
      <c r="C1284" s="11" t="s">
        <v>2139</v>
      </c>
      <c r="D1284" s="11" t="s">
        <v>2139</v>
      </c>
      <c r="E1284" s="11" t="s">
        <v>538</v>
      </c>
      <c r="F1284" s="11" t="s">
        <v>2137</v>
      </c>
      <c r="G1284" s="69">
        <v>250</v>
      </c>
    </row>
    <row r="1285" spans="1:7" x14ac:dyDescent="0.25">
      <c r="A1285" s="11" t="s">
        <v>1992</v>
      </c>
      <c r="B1285" s="11" t="s">
        <v>1993</v>
      </c>
      <c r="C1285" s="11" t="s">
        <v>2139</v>
      </c>
      <c r="D1285" s="11" t="s">
        <v>2139</v>
      </c>
      <c r="E1285" s="11" t="s">
        <v>280</v>
      </c>
      <c r="F1285" s="11" t="s">
        <v>2181</v>
      </c>
      <c r="G1285" s="69">
        <v>100</v>
      </c>
    </row>
    <row r="1286" spans="1:7" x14ac:dyDescent="0.25">
      <c r="A1286" s="11" t="s">
        <v>1992</v>
      </c>
      <c r="B1286" s="11" t="s">
        <v>1993</v>
      </c>
      <c r="C1286" s="11" t="s">
        <v>2139</v>
      </c>
      <c r="D1286" s="11" t="s">
        <v>2139</v>
      </c>
      <c r="E1286" s="11" t="s">
        <v>281</v>
      </c>
      <c r="F1286" s="11" t="s">
        <v>2181</v>
      </c>
      <c r="G1286" s="69">
        <v>150</v>
      </c>
    </row>
    <row r="1287" spans="1:7" x14ac:dyDescent="0.25">
      <c r="A1287" s="11" t="s">
        <v>1992</v>
      </c>
      <c r="B1287" s="11" t="s">
        <v>1993</v>
      </c>
      <c r="C1287" s="11" t="s">
        <v>2139</v>
      </c>
      <c r="D1287" s="11" t="s">
        <v>2139</v>
      </c>
      <c r="E1287" s="11" t="s">
        <v>283</v>
      </c>
      <c r="F1287" s="11" t="s">
        <v>2181</v>
      </c>
      <c r="G1287" s="69">
        <v>100</v>
      </c>
    </row>
    <row r="1288" spans="1:7" x14ac:dyDescent="0.25">
      <c r="A1288" s="11" t="s">
        <v>1992</v>
      </c>
      <c r="B1288" s="11" t="s">
        <v>1993</v>
      </c>
      <c r="C1288" s="11" t="s">
        <v>2139</v>
      </c>
      <c r="D1288" s="11" t="s">
        <v>2139</v>
      </c>
      <c r="E1288" s="11" t="s">
        <v>285</v>
      </c>
      <c r="F1288" s="11" t="s">
        <v>2181</v>
      </c>
      <c r="G1288" s="69">
        <v>100</v>
      </c>
    </row>
    <row r="1289" spans="1:7" x14ac:dyDescent="0.25">
      <c r="A1289" s="11" t="s">
        <v>1992</v>
      </c>
      <c r="B1289" s="11" t="s">
        <v>1993</v>
      </c>
      <c r="C1289" s="11" t="s">
        <v>2139</v>
      </c>
      <c r="D1289" s="11" t="s">
        <v>2139</v>
      </c>
      <c r="E1289" s="11" t="s">
        <v>378</v>
      </c>
      <c r="F1289" s="11" t="s">
        <v>2296</v>
      </c>
      <c r="G1289" s="69">
        <v>93250</v>
      </c>
    </row>
    <row r="1290" spans="1:7" x14ac:dyDescent="0.25">
      <c r="A1290" s="11" t="s">
        <v>1992</v>
      </c>
      <c r="B1290" s="11" t="s">
        <v>1993</v>
      </c>
      <c r="C1290" s="11" t="s">
        <v>2139</v>
      </c>
      <c r="D1290" s="11" t="s">
        <v>2139</v>
      </c>
      <c r="E1290" s="11" t="s">
        <v>381</v>
      </c>
      <c r="F1290" s="11" t="s">
        <v>2299</v>
      </c>
      <c r="G1290" s="69">
        <v>1050</v>
      </c>
    </row>
    <row r="1291" spans="1:7" x14ac:dyDescent="0.25">
      <c r="A1291" s="11" t="s">
        <v>1992</v>
      </c>
      <c r="B1291" s="11" t="s">
        <v>1993</v>
      </c>
      <c r="C1291" s="11" t="s">
        <v>2139</v>
      </c>
      <c r="D1291" s="11" t="s">
        <v>2139</v>
      </c>
      <c r="E1291" s="11" t="s">
        <v>377</v>
      </c>
      <c r="F1291" s="11" t="s">
        <v>2350</v>
      </c>
      <c r="G1291" s="69">
        <v>4000</v>
      </c>
    </row>
    <row r="1292" spans="1:7" x14ac:dyDescent="0.25">
      <c r="A1292" s="11" t="s">
        <v>1992</v>
      </c>
      <c r="B1292" s="11" t="s">
        <v>1993</v>
      </c>
      <c r="C1292" s="11" t="s">
        <v>2139</v>
      </c>
      <c r="D1292" s="11" t="s">
        <v>2139</v>
      </c>
      <c r="E1292" s="11" t="s">
        <v>376</v>
      </c>
      <c r="F1292" s="11" t="s">
        <v>2357</v>
      </c>
      <c r="G1292" s="69">
        <v>16850</v>
      </c>
    </row>
    <row r="1293" spans="1:7" x14ac:dyDescent="0.25">
      <c r="A1293" s="11" t="s">
        <v>1992</v>
      </c>
      <c r="B1293" s="11" t="s">
        <v>1993</v>
      </c>
      <c r="C1293" s="11" t="s">
        <v>2139</v>
      </c>
      <c r="D1293" s="11" t="s">
        <v>2139</v>
      </c>
      <c r="E1293" s="11" t="s">
        <v>311</v>
      </c>
      <c r="F1293" s="11" t="s">
        <v>2416</v>
      </c>
      <c r="G1293" s="69">
        <v>800</v>
      </c>
    </row>
    <row r="1294" spans="1:7" x14ac:dyDescent="0.25">
      <c r="A1294" s="11" t="s">
        <v>1992</v>
      </c>
      <c r="B1294" s="11" t="s">
        <v>1993</v>
      </c>
      <c r="C1294" s="11" t="s">
        <v>2139</v>
      </c>
      <c r="D1294" s="11" t="s">
        <v>2139</v>
      </c>
      <c r="E1294" s="11" t="s">
        <v>384</v>
      </c>
      <c r="F1294" s="11" t="s">
        <v>2425</v>
      </c>
      <c r="G1294" s="69">
        <v>3850</v>
      </c>
    </row>
    <row r="1295" spans="1:7" x14ac:dyDescent="0.25">
      <c r="A1295" s="11" t="s">
        <v>1992</v>
      </c>
      <c r="B1295" s="11" t="s">
        <v>1993</v>
      </c>
      <c r="C1295" s="11" t="s">
        <v>2139</v>
      </c>
      <c r="D1295" s="11" t="s">
        <v>2139</v>
      </c>
      <c r="E1295" s="11" t="s">
        <v>389</v>
      </c>
      <c r="F1295" s="11" t="s">
        <v>2436</v>
      </c>
      <c r="G1295" s="69">
        <v>1250</v>
      </c>
    </row>
    <row r="1296" spans="1:7" x14ac:dyDescent="0.25">
      <c r="A1296" s="11" t="s">
        <v>1992</v>
      </c>
      <c r="B1296" s="11" t="s">
        <v>1993</v>
      </c>
      <c r="C1296" s="11" t="s">
        <v>2139</v>
      </c>
      <c r="D1296" s="11" t="s">
        <v>2139</v>
      </c>
      <c r="E1296" s="11" t="s">
        <v>392</v>
      </c>
      <c r="F1296" s="11" t="s">
        <v>2471</v>
      </c>
      <c r="G1296" s="69">
        <v>600</v>
      </c>
    </row>
    <row r="1297" spans="1:7" x14ac:dyDescent="0.25">
      <c r="A1297" s="11" t="s">
        <v>1992</v>
      </c>
      <c r="B1297" s="11" t="s">
        <v>1993</v>
      </c>
      <c r="C1297" s="11" t="s">
        <v>2139</v>
      </c>
      <c r="D1297" s="11" t="s">
        <v>2139</v>
      </c>
      <c r="E1297" s="11" t="s">
        <v>315</v>
      </c>
      <c r="F1297" s="11" t="s">
        <v>2498</v>
      </c>
      <c r="G1297" s="69">
        <v>600</v>
      </c>
    </row>
    <row r="1298" spans="1:7" x14ac:dyDescent="0.25">
      <c r="A1298" s="11" t="s">
        <v>1992</v>
      </c>
      <c r="B1298" s="11" t="s">
        <v>1993</v>
      </c>
      <c r="C1298" s="11" t="s">
        <v>2139</v>
      </c>
      <c r="D1298" s="11" t="s">
        <v>2139</v>
      </c>
      <c r="E1298" s="11" t="s">
        <v>329</v>
      </c>
      <c r="F1298" s="11" t="s">
        <v>2498</v>
      </c>
      <c r="G1298" s="69">
        <v>1100</v>
      </c>
    </row>
    <row r="1299" spans="1:7" x14ac:dyDescent="0.25">
      <c r="A1299" s="11" t="s">
        <v>1992</v>
      </c>
      <c r="B1299" s="11" t="s">
        <v>1993</v>
      </c>
      <c r="C1299" s="11" t="s">
        <v>2139</v>
      </c>
      <c r="D1299" s="11" t="s">
        <v>2139</v>
      </c>
      <c r="E1299" s="11" t="s">
        <v>367</v>
      </c>
      <c r="F1299" s="11" t="s">
        <v>2579</v>
      </c>
      <c r="G1299" s="69">
        <v>1100</v>
      </c>
    </row>
    <row r="1300" spans="1:7" x14ac:dyDescent="0.25">
      <c r="A1300" s="11" t="s">
        <v>1992</v>
      </c>
      <c r="B1300" s="11" t="s">
        <v>1993</v>
      </c>
      <c r="C1300" s="11" t="s">
        <v>2139</v>
      </c>
      <c r="D1300" s="11" t="s">
        <v>2139</v>
      </c>
      <c r="E1300" s="11" t="s">
        <v>390</v>
      </c>
      <c r="F1300" s="11" t="s">
        <v>2593</v>
      </c>
      <c r="G1300" s="69">
        <v>1800</v>
      </c>
    </row>
    <row r="1301" spans="1:7" x14ac:dyDescent="0.25">
      <c r="A1301" s="11" t="s">
        <v>1992</v>
      </c>
      <c r="B1301" s="11" t="s">
        <v>1993</v>
      </c>
      <c r="C1301" s="11" t="s">
        <v>2139</v>
      </c>
      <c r="D1301" s="11" t="s">
        <v>2139</v>
      </c>
      <c r="E1301" s="11" t="s">
        <v>368</v>
      </c>
      <c r="F1301" s="11" t="s">
        <v>2634</v>
      </c>
      <c r="G1301" s="69">
        <v>800</v>
      </c>
    </row>
    <row r="1302" spans="1:7" x14ac:dyDescent="0.25">
      <c r="A1302" s="11" t="s">
        <v>1992</v>
      </c>
      <c r="B1302" s="11" t="s">
        <v>1993</v>
      </c>
      <c r="C1302" s="11" t="s">
        <v>2139</v>
      </c>
      <c r="D1302" s="11" t="s">
        <v>2139</v>
      </c>
      <c r="E1302" s="11" t="s">
        <v>312</v>
      </c>
      <c r="F1302" s="11" t="s">
        <v>2661</v>
      </c>
      <c r="G1302" s="69">
        <v>1950</v>
      </c>
    </row>
    <row r="1303" spans="1:7" x14ac:dyDescent="0.25">
      <c r="A1303" s="11" t="s">
        <v>1992</v>
      </c>
      <c r="B1303" s="11" t="s">
        <v>1993</v>
      </c>
      <c r="C1303" s="11" t="s">
        <v>2017</v>
      </c>
      <c r="D1303" s="11" t="s">
        <v>2017</v>
      </c>
      <c r="E1303" s="11" t="s">
        <v>743</v>
      </c>
      <c r="F1303" s="11" t="s">
        <v>2001</v>
      </c>
      <c r="G1303" s="69">
        <v>21550</v>
      </c>
    </row>
    <row r="1304" spans="1:7" x14ac:dyDescent="0.25">
      <c r="A1304" s="11" t="s">
        <v>1992</v>
      </c>
      <c r="B1304" s="11" t="s">
        <v>1993</v>
      </c>
      <c r="C1304" s="11" t="s">
        <v>2017</v>
      </c>
      <c r="D1304" s="11" t="s">
        <v>2017</v>
      </c>
      <c r="E1304" s="11" t="s">
        <v>387</v>
      </c>
      <c r="F1304" s="11" t="s">
        <v>2078</v>
      </c>
      <c r="G1304" s="69">
        <v>4800</v>
      </c>
    </row>
    <row r="1305" spans="1:7" x14ac:dyDescent="0.25">
      <c r="A1305" s="11" t="s">
        <v>1992</v>
      </c>
      <c r="B1305" s="11" t="s">
        <v>1993</v>
      </c>
      <c r="C1305" s="11" t="s">
        <v>2017</v>
      </c>
      <c r="D1305" s="11" t="s">
        <v>2017</v>
      </c>
      <c r="E1305" s="11" t="s">
        <v>538</v>
      </c>
      <c r="F1305" s="11" t="s">
        <v>2137</v>
      </c>
      <c r="G1305" s="69">
        <v>250</v>
      </c>
    </row>
    <row r="1306" spans="1:7" x14ac:dyDescent="0.25">
      <c r="A1306" s="11" t="s">
        <v>1992</v>
      </c>
      <c r="B1306" s="11" t="s">
        <v>1993</v>
      </c>
      <c r="C1306" s="11" t="s">
        <v>2017</v>
      </c>
      <c r="D1306" s="11" t="s">
        <v>2017</v>
      </c>
      <c r="E1306" s="11" t="s">
        <v>154</v>
      </c>
      <c r="F1306" s="11" t="s">
        <v>2148</v>
      </c>
      <c r="G1306" s="69">
        <v>100</v>
      </c>
    </row>
    <row r="1307" spans="1:7" x14ac:dyDescent="0.25">
      <c r="A1307" s="11" t="s">
        <v>1992</v>
      </c>
      <c r="B1307" s="11" t="s">
        <v>1993</v>
      </c>
      <c r="C1307" s="11" t="s">
        <v>2017</v>
      </c>
      <c r="D1307" s="11" t="s">
        <v>2017</v>
      </c>
      <c r="E1307" s="11" t="s">
        <v>154</v>
      </c>
      <c r="F1307" s="11" t="s">
        <v>2148</v>
      </c>
      <c r="G1307" s="69">
        <v>100</v>
      </c>
    </row>
    <row r="1308" spans="1:7" x14ac:dyDescent="0.25">
      <c r="A1308" s="11" t="s">
        <v>1992</v>
      </c>
      <c r="B1308" s="11" t="s">
        <v>1993</v>
      </c>
      <c r="C1308" s="11" t="s">
        <v>2017</v>
      </c>
      <c r="D1308" s="11" t="s">
        <v>2017</v>
      </c>
      <c r="E1308" s="11" t="s">
        <v>155</v>
      </c>
      <c r="F1308" s="11" t="s">
        <v>2148</v>
      </c>
      <c r="G1308" s="69">
        <v>150</v>
      </c>
    </row>
    <row r="1309" spans="1:7" x14ac:dyDescent="0.25">
      <c r="A1309" s="11" t="s">
        <v>1992</v>
      </c>
      <c r="B1309" s="11" t="s">
        <v>1993</v>
      </c>
      <c r="C1309" s="11" t="s">
        <v>2017</v>
      </c>
      <c r="D1309" s="11" t="s">
        <v>2017</v>
      </c>
      <c r="E1309" s="11" t="s">
        <v>155</v>
      </c>
      <c r="F1309" s="11" t="s">
        <v>2148</v>
      </c>
      <c r="G1309" s="69">
        <v>150</v>
      </c>
    </row>
    <row r="1310" spans="1:7" x14ac:dyDescent="0.25">
      <c r="A1310" s="11" t="s">
        <v>1992</v>
      </c>
      <c r="B1310" s="11" t="s">
        <v>1993</v>
      </c>
      <c r="C1310" s="11" t="s">
        <v>2017</v>
      </c>
      <c r="D1310" s="11" t="s">
        <v>2017</v>
      </c>
      <c r="E1310" s="11" t="s">
        <v>168</v>
      </c>
      <c r="F1310" s="11" t="s">
        <v>2156</v>
      </c>
      <c r="G1310" s="69">
        <v>1050</v>
      </c>
    </row>
    <row r="1311" spans="1:7" x14ac:dyDescent="0.25">
      <c r="A1311" s="11" t="s">
        <v>1992</v>
      </c>
      <c r="B1311" s="11" t="s">
        <v>1993</v>
      </c>
      <c r="C1311" s="11" t="s">
        <v>2017</v>
      </c>
      <c r="D1311" s="11" t="s">
        <v>2017</v>
      </c>
      <c r="E1311" s="11" t="s">
        <v>169</v>
      </c>
      <c r="F1311" s="11" t="s">
        <v>2156</v>
      </c>
      <c r="G1311" s="69">
        <v>1050</v>
      </c>
    </row>
    <row r="1312" spans="1:7" x14ac:dyDescent="0.25">
      <c r="A1312" s="11" t="s">
        <v>1992</v>
      </c>
      <c r="B1312" s="11" t="s">
        <v>1993</v>
      </c>
      <c r="C1312" s="11" t="s">
        <v>2017</v>
      </c>
      <c r="D1312" s="11" t="s">
        <v>2017</v>
      </c>
      <c r="E1312" s="11" t="s">
        <v>280</v>
      </c>
      <c r="F1312" s="11" t="s">
        <v>2181</v>
      </c>
      <c r="G1312" s="69">
        <v>100</v>
      </c>
    </row>
    <row r="1313" spans="1:7" x14ac:dyDescent="0.25">
      <c r="A1313" s="11" t="s">
        <v>1992</v>
      </c>
      <c r="B1313" s="11" t="s">
        <v>1993</v>
      </c>
      <c r="C1313" s="11" t="s">
        <v>2017</v>
      </c>
      <c r="D1313" s="11" t="s">
        <v>2017</v>
      </c>
      <c r="E1313" s="11" t="s">
        <v>281</v>
      </c>
      <c r="F1313" s="11" t="s">
        <v>2181</v>
      </c>
      <c r="G1313" s="69">
        <v>150</v>
      </c>
    </row>
    <row r="1314" spans="1:7" x14ac:dyDescent="0.25">
      <c r="A1314" s="11" t="s">
        <v>1992</v>
      </c>
      <c r="B1314" s="11" t="s">
        <v>1993</v>
      </c>
      <c r="C1314" s="11" t="s">
        <v>2017</v>
      </c>
      <c r="D1314" s="11" t="s">
        <v>2017</v>
      </c>
      <c r="E1314" s="11" t="s">
        <v>283</v>
      </c>
      <c r="F1314" s="11" t="s">
        <v>2181</v>
      </c>
      <c r="G1314" s="69">
        <v>100</v>
      </c>
    </row>
    <row r="1315" spans="1:7" x14ac:dyDescent="0.25">
      <c r="A1315" s="11" t="s">
        <v>1992</v>
      </c>
      <c r="B1315" s="11" t="s">
        <v>1993</v>
      </c>
      <c r="C1315" s="11" t="s">
        <v>2017</v>
      </c>
      <c r="D1315" s="11" t="s">
        <v>2017</v>
      </c>
      <c r="E1315" s="11" t="s">
        <v>285</v>
      </c>
      <c r="F1315" s="11" t="s">
        <v>2181</v>
      </c>
      <c r="G1315" s="69">
        <v>100</v>
      </c>
    </row>
    <row r="1316" spans="1:7" x14ac:dyDescent="0.25">
      <c r="A1316" s="11" t="s">
        <v>1992</v>
      </c>
      <c r="B1316" s="11" t="s">
        <v>1993</v>
      </c>
      <c r="C1316" s="11" t="s">
        <v>2017</v>
      </c>
      <c r="D1316" s="11" t="s">
        <v>2017</v>
      </c>
      <c r="E1316" s="11" t="s">
        <v>310</v>
      </c>
      <c r="F1316" s="11" t="s">
        <v>2181</v>
      </c>
      <c r="G1316" s="69">
        <v>100</v>
      </c>
    </row>
    <row r="1317" spans="1:7" x14ac:dyDescent="0.25">
      <c r="A1317" s="11" t="s">
        <v>1992</v>
      </c>
      <c r="B1317" s="11" t="s">
        <v>1993</v>
      </c>
      <c r="C1317" s="11" t="s">
        <v>2017</v>
      </c>
      <c r="D1317" s="11" t="s">
        <v>2017</v>
      </c>
      <c r="E1317" s="11" t="s">
        <v>658</v>
      </c>
      <c r="F1317" s="11" t="s">
        <v>2219</v>
      </c>
      <c r="G1317" s="69">
        <v>1800</v>
      </c>
    </row>
    <row r="1318" spans="1:7" x14ac:dyDescent="0.25">
      <c r="A1318" s="11" t="s">
        <v>1992</v>
      </c>
      <c r="B1318" s="11" t="s">
        <v>1993</v>
      </c>
      <c r="C1318" s="11" t="s">
        <v>2017</v>
      </c>
      <c r="D1318" s="11" t="s">
        <v>2017</v>
      </c>
      <c r="E1318" s="11" t="s">
        <v>651</v>
      </c>
      <c r="F1318" s="11" t="s">
        <v>2295</v>
      </c>
      <c r="G1318" s="69">
        <v>60800</v>
      </c>
    </row>
    <row r="1319" spans="1:7" x14ac:dyDescent="0.25">
      <c r="A1319" s="11" t="s">
        <v>1992</v>
      </c>
      <c r="B1319" s="11" t="s">
        <v>1993</v>
      </c>
      <c r="C1319" s="11" t="s">
        <v>2017</v>
      </c>
      <c r="D1319" s="11" t="s">
        <v>2017</v>
      </c>
      <c r="E1319" s="11" t="s">
        <v>386</v>
      </c>
      <c r="F1319" s="11" t="s">
        <v>2296</v>
      </c>
      <c r="G1319" s="69">
        <v>36100</v>
      </c>
    </row>
    <row r="1320" spans="1:7" x14ac:dyDescent="0.25">
      <c r="A1320" s="11" t="s">
        <v>1992</v>
      </c>
      <c r="B1320" s="11" t="s">
        <v>1993</v>
      </c>
      <c r="C1320" s="11" t="s">
        <v>2017</v>
      </c>
      <c r="D1320" s="11" t="s">
        <v>2017</v>
      </c>
      <c r="E1320" s="11" t="s">
        <v>381</v>
      </c>
      <c r="F1320" s="11" t="s">
        <v>2299</v>
      </c>
      <c r="G1320" s="69">
        <v>1050</v>
      </c>
    </row>
    <row r="1321" spans="1:7" x14ac:dyDescent="0.25">
      <c r="A1321" s="11" t="s">
        <v>1992</v>
      </c>
      <c r="B1321" s="11" t="s">
        <v>1993</v>
      </c>
      <c r="C1321" s="11" t="s">
        <v>2017</v>
      </c>
      <c r="D1321" s="11" t="s">
        <v>2017</v>
      </c>
      <c r="E1321" s="11" t="s">
        <v>388</v>
      </c>
      <c r="F1321" s="11" t="s">
        <v>2354</v>
      </c>
      <c r="G1321" s="69">
        <v>6850</v>
      </c>
    </row>
    <row r="1322" spans="1:7" x14ac:dyDescent="0.25">
      <c r="A1322" s="11" t="s">
        <v>1992</v>
      </c>
      <c r="B1322" s="11" t="s">
        <v>1993</v>
      </c>
      <c r="C1322" s="11" t="s">
        <v>2017</v>
      </c>
      <c r="D1322" s="11" t="s">
        <v>2017</v>
      </c>
      <c r="E1322" s="11" t="s">
        <v>230</v>
      </c>
      <c r="F1322" s="11" t="s">
        <v>2397</v>
      </c>
      <c r="G1322" s="69">
        <v>400</v>
      </c>
    </row>
    <row r="1323" spans="1:7" x14ac:dyDescent="0.25">
      <c r="A1323" s="11" t="s">
        <v>1992</v>
      </c>
      <c r="B1323" s="11" t="s">
        <v>1993</v>
      </c>
      <c r="C1323" s="11" t="s">
        <v>2017</v>
      </c>
      <c r="D1323" s="11" t="s">
        <v>2017</v>
      </c>
      <c r="E1323" s="11" t="s">
        <v>385</v>
      </c>
      <c r="F1323" s="11" t="s">
        <v>2403</v>
      </c>
      <c r="G1323" s="69">
        <v>2100</v>
      </c>
    </row>
    <row r="1324" spans="1:7" x14ac:dyDescent="0.25">
      <c r="A1324" s="11" t="s">
        <v>1992</v>
      </c>
      <c r="B1324" s="11" t="s">
        <v>1993</v>
      </c>
      <c r="C1324" s="11" t="s">
        <v>2017</v>
      </c>
      <c r="D1324" s="11" t="s">
        <v>2017</v>
      </c>
      <c r="E1324" s="11" t="s">
        <v>649</v>
      </c>
      <c r="F1324" s="11" t="s">
        <v>2412</v>
      </c>
      <c r="G1324" s="69">
        <v>69650</v>
      </c>
    </row>
    <row r="1325" spans="1:7" x14ac:dyDescent="0.25">
      <c r="A1325" s="11" t="s">
        <v>1992</v>
      </c>
      <c r="B1325" s="11" t="s">
        <v>1993</v>
      </c>
      <c r="C1325" s="11" t="s">
        <v>2017</v>
      </c>
      <c r="D1325" s="11" t="s">
        <v>2017</v>
      </c>
      <c r="E1325" s="11" t="s">
        <v>384</v>
      </c>
      <c r="F1325" s="11" t="s">
        <v>2425</v>
      </c>
      <c r="G1325" s="69">
        <v>3850</v>
      </c>
    </row>
    <row r="1326" spans="1:7" x14ac:dyDescent="0.25">
      <c r="A1326" s="11" t="s">
        <v>1992</v>
      </c>
      <c r="B1326" s="11" t="s">
        <v>1993</v>
      </c>
      <c r="C1326" s="11" t="s">
        <v>2017</v>
      </c>
      <c r="D1326" s="11" t="s">
        <v>2017</v>
      </c>
      <c r="E1326" s="11" t="s">
        <v>315</v>
      </c>
      <c r="F1326" s="11" t="s">
        <v>2498</v>
      </c>
      <c r="G1326" s="69">
        <v>600</v>
      </c>
    </row>
    <row r="1327" spans="1:7" x14ac:dyDescent="0.25">
      <c r="A1327" s="11" t="s">
        <v>1992</v>
      </c>
      <c r="B1327" s="11" t="s">
        <v>1993</v>
      </c>
      <c r="C1327" s="11" t="s">
        <v>2017</v>
      </c>
      <c r="D1327" s="11" t="s">
        <v>2017</v>
      </c>
      <c r="E1327" s="11" t="s">
        <v>329</v>
      </c>
      <c r="F1327" s="11" t="s">
        <v>2498</v>
      </c>
      <c r="G1327" s="69">
        <v>1100</v>
      </c>
    </row>
    <row r="1328" spans="1:7" x14ac:dyDescent="0.25">
      <c r="A1328" s="11" t="s">
        <v>1992</v>
      </c>
      <c r="B1328" s="11" t="s">
        <v>1993</v>
      </c>
      <c r="C1328" s="11" t="s">
        <v>2017</v>
      </c>
      <c r="D1328" s="11" t="s">
        <v>2017</v>
      </c>
      <c r="E1328" s="11" t="s">
        <v>240</v>
      </c>
      <c r="F1328" s="11" t="s">
        <v>2529</v>
      </c>
      <c r="G1328" s="69">
        <v>2900</v>
      </c>
    </row>
    <row r="1329" spans="1:7" x14ac:dyDescent="0.25">
      <c r="A1329" s="11" t="s">
        <v>1992</v>
      </c>
      <c r="B1329" s="11" t="s">
        <v>1993</v>
      </c>
      <c r="C1329" s="11" t="s">
        <v>2017</v>
      </c>
      <c r="D1329" s="11" t="s">
        <v>2017</v>
      </c>
      <c r="E1329" s="11" t="s">
        <v>367</v>
      </c>
      <c r="F1329" s="11" t="s">
        <v>2579</v>
      </c>
      <c r="G1329" s="69">
        <v>1100</v>
      </c>
    </row>
    <row r="1330" spans="1:7" x14ac:dyDescent="0.25">
      <c r="A1330" s="11" t="s">
        <v>1992</v>
      </c>
      <c r="B1330" s="11" t="s">
        <v>1993</v>
      </c>
      <c r="C1330" s="11" t="s">
        <v>2017</v>
      </c>
      <c r="D1330" s="11" t="s">
        <v>2017</v>
      </c>
      <c r="E1330" s="11" t="s">
        <v>405</v>
      </c>
      <c r="F1330" s="11" t="s">
        <v>2593</v>
      </c>
      <c r="G1330" s="69">
        <v>1950</v>
      </c>
    </row>
    <row r="1331" spans="1:7" x14ac:dyDescent="0.25">
      <c r="A1331" s="11" t="s">
        <v>1992</v>
      </c>
      <c r="B1331" s="11" t="s">
        <v>1993</v>
      </c>
      <c r="C1331" s="11" t="s">
        <v>2017</v>
      </c>
      <c r="D1331" s="11" t="s">
        <v>2017</v>
      </c>
      <c r="E1331" s="11" t="s">
        <v>368</v>
      </c>
      <c r="F1331" s="11" t="s">
        <v>2634</v>
      </c>
      <c r="G1331" s="69">
        <v>800</v>
      </c>
    </row>
    <row r="1332" spans="1:7" x14ac:dyDescent="0.25">
      <c r="A1332" s="11" t="s">
        <v>1992</v>
      </c>
      <c r="B1332" s="11" t="s">
        <v>1993</v>
      </c>
      <c r="C1332" s="11" t="s">
        <v>2017</v>
      </c>
      <c r="D1332" s="11" t="s">
        <v>2017</v>
      </c>
      <c r="E1332" s="11" t="s">
        <v>250</v>
      </c>
      <c r="F1332" s="11" t="s">
        <v>2653</v>
      </c>
      <c r="G1332" s="69">
        <v>100</v>
      </c>
    </row>
    <row r="1333" spans="1:7" x14ac:dyDescent="0.25">
      <c r="A1333" s="11" t="s">
        <v>1992</v>
      </c>
      <c r="B1333" s="11" t="s">
        <v>1993</v>
      </c>
      <c r="C1333" s="11" t="s">
        <v>2017</v>
      </c>
      <c r="D1333" s="11" t="s">
        <v>2017</v>
      </c>
      <c r="E1333" s="11" t="s">
        <v>654</v>
      </c>
      <c r="F1333" s="11" t="s">
        <v>2714</v>
      </c>
      <c r="G1333" s="69">
        <v>47100</v>
      </c>
    </row>
    <row r="1334" spans="1:7" x14ac:dyDescent="0.25">
      <c r="A1334" s="11" t="s">
        <v>1992</v>
      </c>
      <c r="B1334" s="11" t="s">
        <v>1993</v>
      </c>
      <c r="C1334" s="11" t="s">
        <v>2017</v>
      </c>
      <c r="D1334" s="11" t="s">
        <v>2017</v>
      </c>
      <c r="E1334" s="11" t="s">
        <v>741</v>
      </c>
      <c r="F1334" s="11" t="s">
        <v>2724</v>
      </c>
      <c r="G1334" s="69">
        <v>1700</v>
      </c>
    </row>
    <row r="1335" spans="1:7" x14ac:dyDescent="0.25">
      <c r="A1335" s="11" t="s">
        <v>1992</v>
      </c>
      <c r="B1335" s="11" t="s">
        <v>1993</v>
      </c>
      <c r="C1335" s="11" t="s">
        <v>2140</v>
      </c>
      <c r="D1335" s="11" t="s">
        <v>2140</v>
      </c>
      <c r="E1335" s="11" t="s">
        <v>538</v>
      </c>
      <c r="F1335" s="11" t="s">
        <v>2137</v>
      </c>
      <c r="G1335" s="69">
        <v>250</v>
      </c>
    </row>
    <row r="1336" spans="1:7" x14ac:dyDescent="0.25">
      <c r="A1336" s="11" t="s">
        <v>1992</v>
      </c>
      <c r="B1336" s="11" t="s">
        <v>1993</v>
      </c>
      <c r="C1336" s="11" t="s">
        <v>2140</v>
      </c>
      <c r="D1336" s="11" t="s">
        <v>2140</v>
      </c>
      <c r="E1336" s="11" t="s">
        <v>280</v>
      </c>
      <c r="F1336" s="11" t="s">
        <v>2181</v>
      </c>
      <c r="G1336" s="69">
        <v>100</v>
      </c>
    </row>
    <row r="1337" spans="1:7" x14ac:dyDescent="0.25">
      <c r="A1337" s="11" t="s">
        <v>1992</v>
      </c>
      <c r="B1337" s="11" t="s">
        <v>1993</v>
      </c>
      <c r="C1337" s="11" t="s">
        <v>2140</v>
      </c>
      <c r="D1337" s="11" t="s">
        <v>2140</v>
      </c>
      <c r="E1337" s="11" t="s">
        <v>281</v>
      </c>
      <c r="F1337" s="11" t="s">
        <v>2181</v>
      </c>
      <c r="G1337" s="69">
        <v>150</v>
      </c>
    </row>
    <row r="1338" spans="1:7" x14ac:dyDescent="0.25">
      <c r="A1338" s="11" t="s">
        <v>1992</v>
      </c>
      <c r="B1338" s="11" t="s">
        <v>1993</v>
      </c>
      <c r="C1338" s="11" t="s">
        <v>2140</v>
      </c>
      <c r="D1338" s="11" t="s">
        <v>2140</v>
      </c>
      <c r="E1338" s="11" t="s">
        <v>283</v>
      </c>
      <c r="F1338" s="11" t="s">
        <v>2181</v>
      </c>
      <c r="G1338" s="69">
        <v>100</v>
      </c>
    </row>
    <row r="1339" spans="1:7" x14ac:dyDescent="0.25">
      <c r="A1339" s="11" t="s">
        <v>1992</v>
      </c>
      <c r="B1339" s="11" t="s">
        <v>1993</v>
      </c>
      <c r="C1339" s="11" t="s">
        <v>2140</v>
      </c>
      <c r="D1339" s="11" t="s">
        <v>2140</v>
      </c>
      <c r="E1339" s="11" t="s">
        <v>285</v>
      </c>
      <c r="F1339" s="11" t="s">
        <v>2181</v>
      </c>
      <c r="G1339" s="69">
        <v>100</v>
      </c>
    </row>
    <row r="1340" spans="1:7" x14ac:dyDescent="0.25">
      <c r="A1340" s="11" t="s">
        <v>1992</v>
      </c>
      <c r="B1340" s="11" t="s">
        <v>1993</v>
      </c>
      <c r="C1340" s="11" t="s">
        <v>2140</v>
      </c>
      <c r="D1340" s="11" t="s">
        <v>2140</v>
      </c>
      <c r="E1340" s="11" t="s">
        <v>310</v>
      </c>
      <c r="F1340" s="11" t="s">
        <v>2181</v>
      </c>
      <c r="G1340" s="69">
        <v>100</v>
      </c>
    </row>
    <row r="1341" spans="1:7" x14ac:dyDescent="0.25">
      <c r="A1341" s="11" t="s">
        <v>1992</v>
      </c>
      <c r="B1341" s="11" t="s">
        <v>1993</v>
      </c>
      <c r="C1341" s="11" t="s">
        <v>2140</v>
      </c>
      <c r="D1341" s="11" t="s">
        <v>2140</v>
      </c>
      <c r="E1341" s="11" t="s">
        <v>381</v>
      </c>
      <c r="F1341" s="11" t="s">
        <v>2299</v>
      </c>
      <c r="G1341" s="69">
        <v>1050</v>
      </c>
    </row>
    <row r="1342" spans="1:7" x14ac:dyDescent="0.25">
      <c r="A1342" s="11" t="s">
        <v>1992</v>
      </c>
      <c r="B1342" s="11" t="s">
        <v>1993</v>
      </c>
      <c r="C1342" s="11" t="s">
        <v>2140</v>
      </c>
      <c r="D1342" s="11" t="s">
        <v>2140</v>
      </c>
      <c r="E1342" s="11" t="s">
        <v>385</v>
      </c>
      <c r="F1342" s="11" t="s">
        <v>2403</v>
      </c>
      <c r="G1342" s="69">
        <v>2100</v>
      </c>
    </row>
    <row r="1343" spans="1:7" x14ac:dyDescent="0.25">
      <c r="A1343" s="11" t="s">
        <v>1992</v>
      </c>
      <c r="B1343" s="11" t="s">
        <v>1993</v>
      </c>
      <c r="C1343" s="11" t="s">
        <v>2140</v>
      </c>
      <c r="D1343" s="11" t="s">
        <v>2140</v>
      </c>
      <c r="E1343" s="11" t="s">
        <v>384</v>
      </c>
      <c r="F1343" s="11" t="s">
        <v>2425</v>
      </c>
      <c r="G1343" s="69">
        <v>3850</v>
      </c>
    </row>
    <row r="1344" spans="1:7" x14ac:dyDescent="0.25">
      <c r="A1344" s="11" t="s">
        <v>1992</v>
      </c>
      <c r="B1344" s="11" t="s">
        <v>1993</v>
      </c>
      <c r="C1344" s="11" t="s">
        <v>2140</v>
      </c>
      <c r="D1344" s="11" t="s">
        <v>2140</v>
      </c>
      <c r="E1344" s="11" t="s">
        <v>315</v>
      </c>
      <c r="F1344" s="11" t="s">
        <v>2498</v>
      </c>
      <c r="G1344" s="69">
        <v>600</v>
      </c>
    </row>
    <row r="1345" spans="1:7" x14ac:dyDescent="0.25">
      <c r="A1345" s="11" t="s">
        <v>1992</v>
      </c>
      <c r="B1345" s="11" t="s">
        <v>1993</v>
      </c>
      <c r="C1345" s="11" t="s">
        <v>2140</v>
      </c>
      <c r="D1345" s="11" t="s">
        <v>2140</v>
      </c>
      <c r="E1345" s="11" t="s">
        <v>329</v>
      </c>
      <c r="F1345" s="11" t="s">
        <v>2498</v>
      </c>
      <c r="G1345" s="69">
        <v>1100</v>
      </c>
    </row>
    <row r="1346" spans="1:7" x14ac:dyDescent="0.25">
      <c r="A1346" s="11" t="s">
        <v>1992</v>
      </c>
      <c r="B1346" s="11" t="s">
        <v>1993</v>
      </c>
      <c r="C1346" s="11" t="s">
        <v>2140</v>
      </c>
      <c r="D1346" s="11" t="s">
        <v>2140</v>
      </c>
      <c r="E1346" s="11" t="s">
        <v>367</v>
      </c>
      <c r="F1346" s="11" t="s">
        <v>2579</v>
      </c>
      <c r="G1346" s="69">
        <v>1100</v>
      </c>
    </row>
    <row r="1347" spans="1:7" x14ac:dyDescent="0.25">
      <c r="A1347" s="11" t="s">
        <v>1992</v>
      </c>
      <c r="B1347" s="11" t="s">
        <v>1993</v>
      </c>
      <c r="C1347" s="11" t="s">
        <v>2140</v>
      </c>
      <c r="D1347" s="11" t="s">
        <v>2140</v>
      </c>
      <c r="E1347" s="11" t="s">
        <v>405</v>
      </c>
      <c r="F1347" s="11" t="s">
        <v>2593</v>
      </c>
      <c r="G1347" s="69">
        <v>1950</v>
      </c>
    </row>
    <row r="1348" spans="1:7" x14ac:dyDescent="0.25">
      <c r="A1348" s="11" t="s">
        <v>1992</v>
      </c>
      <c r="B1348" s="11" t="s">
        <v>1993</v>
      </c>
      <c r="C1348" s="11" t="s">
        <v>2140</v>
      </c>
      <c r="D1348" s="11" t="s">
        <v>2140</v>
      </c>
      <c r="E1348" s="11" t="s">
        <v>368</v>
      </c>
      <c r="F1348" s="11" t="s">
        <v>2634</v>
      </c>
      <c r="G1348" s="69">
        <v>800</v>
      </c>
    </row>
    <row r="1349" spans="1:7" x14ac:dyDescent="0.25">
      <c r="A1349" s="11" t="s">
        <v>1992</v>
      </c>
      <c r="B1349" s="11" t="s">
        <v>1993</v>
      </c>
      <c r="C1349" s="11" t="s">
        <v>1005</v>
      </c>
      <c r="D1349" s="11" t="s">
        <v>1005</v>
      </c>
      <c r="E1349" s="11" t="s">
        <v>269</v>
      </c>
      <c r="F1349" s="11" t="s">
        <v>2130</v>
      </c>
      <c r="G1349" s="69">
        <v>550</v>
      </c>
    </row>
    <row r="1350" spans="1:7" x14ac:dyDescent="0.25">
      <c r="A1350" s="11" t="s">
        <v>1992</v>
      </c>
      <c r="B1350" s="11" t="s">
        <v>1993</v>
      </c>
      <c r="C1350" s="11" t="s">
        <v>1005</v>
      </c>
      <c r="D1350" s="11" t="s">
        <v>1005</v>
      </c>
      <c r="E1350" s="11" t="s">
        <v>309</v>
      </c>
      <c r="F1350" s="11" t="s">
        <v>2181</v>
      </c>
      <c r="G1350" s="69">
        <v>100</v>
      </c>
    </row>
    <row r="1351" spans="1:7" x14ac:dyDescent="0.25">
      <c r="A1351" s="11" t="s">
        <v>1992</v>
      </c>
      <c r="B1351" s="11" t="s">
        <v>1993</v>
      </c>
      <c r="C1351" s="11" t="s">
        <v>1005</v>
      </c>
      <c r="D1351" s="11" t="s">
        <v>1005</v>
      </c>
      <c r="E1351" s="11" t="s">
        <v>2237</v>
      </c>
      <c r="F1351" s="11" t="s">
        <v>2200</v>
      </c>
      <c r="G1351" s="69">
        <v>3250</v>
      </c>
    </row>
    <row r="1352" spans="1:7" x14ac:dyDescent="0.25">
      <c r="A1352" s="11" t="s">
        <v>1992</v>
      </c>
      <c r="B1352" s="11" t="s">
        <v>1993</v>
      </c>
      <c r="C1352" s="11" t="s">
        <v>1005</v>
      </c>
      <c r="D1352" s="11" t="s">
        <v>1005</v>
      </c>
      <c r="E1352" s="11" t="s">
        <v>2306</v>
      </c>
      <c r="F1352" s="11" t="s">
        <v>2307</v>
      </c>
      <c r="G1352" s="69">
        <v>550</v>
      </c>
    </row>
    <row r="1353" spans="1:7" x14ac:dyDescent="0.25">
      <c r="A1353" s="11" t="s">
        <v>1992</v>
      </c>
      <c r="B1353" s="11" t="s">
        <v>1993</v>
      </c>
      <c r="C1353" s="11" t="s">
        <v>1005</v>
      </c>
      <c r="D1353" s="11" t="s">
        <v>1005</v>
      </c>
      <c r="E1353" s="11" t="s">
        <v>2339</v>
      </c>
      <c r="F1353" s="11" t="s">
        <v>2340</v>
      </c>
      <c r="G1353" s="69">
        <v>150</v>
      </c>
    </row>
    <row r="1354" spans="1:7" x14ac:dyDescent="0.25">
      <c r="A1354" s="11" t="s">
        <v>1992</v>
      </c>
      <c r="B1354" s="11" t="s">
        <v>1993</v>
      </c>
      <c r="C1354" s="11" t="s">
        <v>1005</v>
      </c>
      <c r="D1354" s="11" t="s">
        <v>1005</v>
      </c>
      <c r="E1354" s="11" t="s">
        <v>2343</v>
      </c>
      <c r="F1354" s="11" t="s">
        <v>2344</v>
      </c>
      <c r="G1354" s="69" t="s">
        <v>2101</v>
      </c>
    </row>
    <row r="1355" spans="1:7" x14ac:dyDescent="0.25">
      <c r="A1355" s="11" t="s">
        <v>1992</v>
      </c>
      <c r="B1355" s="11" t="s">
        <v>1993</v>
      </c>
      <c r="C1355" s="11" t="s">
        <v>1005</v>
      </c>
      <c r="D1355" s="11" t="s">
        <v>1005</v>
      </c>
      <c r="E1355" s="11" t="s">
        <v>2454</v>
      </c>
      <c r="F1355" s="11" t="s">
        <v>2453</v>
      </c>
      <c r="G1355" s="69">
        <v>1050</v>
      </c>
    </row>
    <row r="1356" spans="1:7" x14ac:dyDescent="0.25">
      <c r="A1356" s="11" t="s">
        <v>1992</v>
      </c>
      <c r="B1356" s="11" t="s">
        <v>1993</v>
      </c>
      <c r="C1356" s="11" t="s">
        <v>1005</v>
      </c>
      <c r="D1356" s="11" t="s">
        <v>1005</v>
      </c>
      <c r="E1356" s="11" t="s">
        <v>237</v>
      </c>
      <c r="F1356" s="11" t="s">
        <v>2528</v>
      </c>
      <c r="G1356" s="69">
        <v>100</v>
      </c>
    </row>
    <row r="1357" spans="1:7" x14ac:dyDescent="0.25">
      <c r="A1357" s="11" t="s">
        <v>1992</v>
      </c>
      <c r="B1357" s="11" t="s">
        <v>1993</v>
      </c>
      <c r="C1357" s="11" t="s">
        <v>1005</v>
      </c>
      <c r="D1357" s="11" t="s">
        <v>1005</v>
      </c>
      <c r="E1357" s="11" t="s">
        <v>844</v>
      </c>
      <c r="F1357" s="11" t="s">
        <v>2618</v>
      </c>
      <c r="G1357" s="69">
        <v>2550</v>
      </c>
    </row>
    <row r="1358" spans="1:7" x14ac:dyDescent="0.25">
      <c r="A1358" s="11" t="s">
        <v>1992</v>
      </c>
      <c r="B1358" s="11" t="s">
        <v>2014</v>
      </c>
      <c r="C1358" s="11" t="s">
        <v>744</v>
      </c>
      <c r="D1358" s="11" t="s">
        <v>744</v>
      </c>
      <c r="E1358" s="11" t="s">
        <v>744</v>
      </c>
      <c r="F1358" s="11" t="s">
        <v>2537</v>
      </c>
      <c r="G1358" s="69">
        <v>1250</v>
      </c>
    </row>
    <row r="1359" spans="1:7" x14ac:dyDescent="0.25">
      <c r="A1359" s="11" t="s">
        <v>1992</v>
      </c>
      <c r="B1359" s="11" t="s">
        <v>2014</v>
      </c>
      <c r="C1359" s="11" t="s">
        <v>745</v>
      </c>
      <c r="D1359" s="11" t="s">
        <v>745</v>
      </c>
      <c r="E1359" s="11" t="s">
        <v>745</v>
      </c>
      <c r="F1359" s="11" t="s">
        <v>2537</v>
      </c>
      <c r="G1359" s="69">
        <v>3750</v>
      </c>
    </row>
    <row r="1360" spans="1:7" x14ac:dyDescent="0.25">
      <c r="A1360" s="11" t="s">
        <v>1992</v>
      </c>
      <c r="B1360" s="11" t="s">
        <v>1993</v>
      </c>
      <c r="C1360" s="11" t="s">
        <v>746</v>
      </c>
      <c r="D1360" s="11" t="s">
        <v>746</v>
      </c>
      <c r="E1360" s="11" t="s">
        <v>746</v>
      </c>
      <c r="F1360" s="11" t="s">
        <v>2592</v>
      </c>
      <c r="G1360" s="69">
        <v>1200</v>
      </c>
    </row>
    <row r="1361" spans="1:7" x14ac:dyDescent="0.25">
      <c r="A1361" s="11" t="s">
        <v>1992</v>
      </c>
      <c r="B1361" s="11" t="s">
        <v>1993</v>
      </c>
      <c r="C1361" s="11" t="s">
        <v>747</v>
      </c>
      <c r="D1361" s="11" t="s">
        <v>747</v>
      </c>
      <c r="E1361" s="11" t="s">
        <v>747</v>
      </c>
      <c r="F1361" s="11" t="s">
        <v>2537</v>
      </c>
      <c r="G1361" s="69">
        <v>1800</v>
      </c>
    </row>
    <row r="1362" spans="1:7" x14ac:dyDescent="0.25">
      <c r="A1362" s="11" t="s">
        <v>1992</v>
      </c>
      <c r="B1362" s="11" t="s">
        <v>2014</v>
      </c>
      <c r="C1362" s="11" t="s">
        <v>2018</v>
      </c>
      <c r="D1362" s="11" t="s">
        <v>2018</v>
      </c>
      <c r="E1362" s="11" t="s">
        <v>752</v>
      </c>
      <c r="F1362" s="11" t="s">
        <v>2001</v>
      </c>
      <c r="G1362" s="69">
        <v>15350</v>
      </c>
    </row>
    <row r="1363" spans="1:7" x14ac:dyDescent="0.25">
      <c r="A1363" s="11" t="s">
        <v>1992</v>
      </c>
      <c r="B1363" s="11" t="s">
        <v>2014</v>
      </c>
      <c r="C1363" s="11" t="s">
        <v>2018</v>
      </c>
      <c r="D1363" s="11" t="s">
        <v>2018</v>
      </c>
      <c r="E1363" s="11" t="s">
        <v>391</v>
      </c>
      <c r="F1363" s="11" t="s">
        <v>2321</v>
      </c>
      <c r="G1363" s="69">
        <v>400</v>
      </c>
    </row>
    <row r="1364" spans="1:7" x14ac:dyDescent="0.25">
      <c r="A1364" s="11" t="s">
        <v>1992</v>
      </c>
      <c r="B1364" s="11" t="s">
        <v>2014</v>
      </c>
      <c r="C1364" s="11" t="s">
        <v>2018</v>
      </c>
      <c r="D1364" s="11" t="s">
        <v>2018</v>
      </c>
      <c r="E1364" s="11" t="s">
        <v>214</v>
      </c>
      <c r="F1364" s="11" t="s">
        <v>2388</v>
      </c>
      <c r="G1364" s="69">
        <v>300</v>
      </c>
    </row>
    <row r="1365" spans="1:7" x14ac:dyDescent="0.25">
      <c r="A1365" s="11" t="s">
        <v>1992</v>
      </c>
      <c r="B1365" s="11" t="s">
        <v>2014</v>
      </c>
      <c r="C1365" s="11" t="s">
        <v>2018</v>
      </c>
      <c r="D1365" s="11" t="s">
        <v>2018</v>
      </c>
      <c r="E1365" s="11" t="s">
        <v>756</v>
      </c>
      <c r="F1365" s="11" t="s">
        <v>2411</v>
      </c>
      <c r="G1365" s="69">
        <v>8250</v>
      </c>
    </row>
    <row r="1366" spans="1:7" x14ac:dyDescent="0.25">
      <c r="A1366" s="11" t="s">
        <v>1992</v>
      </c>
      <c r="B1366" s="11" t="s">
        <v>2014</v>
      </c>
      <c r="C1366" s="11" t="s">
        <v>2018</v>
      </c>
      <c r="D1366" s="11" t="s">
        <v>2018</v>
      </c>
      <c r="E1366" s="11" t="s">
        <v>514</v>
      </c>
      <c r="F1366" s="11" t="s">
        <v>2434</v>
      </c>
      <c r="G1366" s="69">
        <v>1250</v>
      </c>
    </row>
    <row r="1367" spans="1:7" x14ac:dyDescent="0.25">
      <c r="A1367" s="11" t="s">
        <v>1992</v>
      </c>
      <c r="B1367" s="11" t="s">
        <v>2014</v>
      </c>
      <c r="C1367" s="11" t="s">
        <v>2018</v>
      </c>
      <c r="D1367" s="11" t="s">
        <v>2018</v>
      </c>
      <c r="E1367" s="11" t="s">
        <v>268</v>
      </c>
      <c r="F1367" s="11" t="s">
        <v>2448</v>
      </c>
      <c r="G1367" s="69">
        <v>300</v>
      </c>
    </row>
    <row r="1368" spans="1:7" x14ac:dyDescent="0.25">
      <c r="A1368" s="11" t="s">
        <v>1992</v>
      </c>
      <c r="B1368" s="11" t="s">
        <v>2014</v>
      </c>
      <c r="C1368" s="11" t="s">
        <v>2018</v>
      </c>
      <c r="D1368" s="11" t="s">
        <v>2018</v>
      </c>
      <c r="E1368" s="11" t="s">
        <v>234</v>
      </c>
      <c r="F1368" s="11" t="s">
        <v>2528</v>
      </c>
      <c r="G1368" s="69">
        <v>150</v>
      </c>
    </row>
    <row r="1369" spans="1:7" x14ac:dyDescent="0.25">
      <c r="A1369" s="11" t="s">
        <v>1992</v>
      </c>
      <c r="B1369" s="11" t="s">
        <v>2014</v>
      </c>
      <c r="C1369" s="11" t="s">
        <v>2018</v>
      </c>
      <c r="D1369" s="11" t="s">
        <v>2018</v>
      </c>
      <c r="E1369" s="11" t="s">
        <v>515</v>
      </c>
      <c r="F1369" s="11" t="s">
        <v>2567</v>
      </c>
      <c r="G1369" s="69">
        <v>100</v>
      </c>
    </row>
    <row r="1370" spans="1:7" x14ac:dyDescent="0.25">
      <c r="A1370" s="11" t="s">
        <v>1992</v>
      </c>
      <c r="B1370" s="11" t="s">
        <v>2014</v>
      </c>
      <c r="C1370" s="11" t="s">
        <v>2018</v>
      </c>
      <c r="D1370" s="11" t="s">
        <v>2018</v>
      </c>
      <c r="E1370" s="11" t="s">
        <v>846</v>
      </c>
      <c r="F1370" s="11" t="s">
        <v>2619</v>
      </c>
      <c r="G1370" s="69">
        <v>5650</v>
      </c>
    </row>
    <row r="1371" spans="1:7" x14ac:dyDescent="0.25">
      <c r="A1371" s="11" t="s">
        <v>1992</v>
      </c>
      <c r="B1371" s="11" t="s">
        <v>2014</v>
      </c>
      <c r="C1371" s="11" t="s">
        <v>2018</v>
      </c>
      <c r="D1371" s="11" t="s">
        <v>2018</v>
      </c>
      <c r="E1371" s="11" t="s">
        <v>517</v>
      </c>
      <c r="F1371" s="11" t="s">
        <v>2685</v>
      </c>
      <c r="G1371" s="69">
        <v>250</v>
      </c>
    </row>
    <row r="1372" spans="1:7" x14ac:dyDescent="0.25">
      <c r="A1372" s="11" t="s">
        <v>1992</v>
      </c>
      <c r="B1372" s="11" t="s">
        <v>2014</v>
      </c>
      <c r="C1372" s="11" t="s">
        <v>2019</v>
      </c>
      <c r="D1372" s="11" t="s">
        <v>2019</v>
      </c>
      <c r="E1372" s="11" t="s">
        <v>753</v>
      </c>
      <c r="F1372" s="11" t="s">
        <v>2001</v>
      </c>
      <c r="G1372" s="69">
        <v>15950</v>
      </c>
    </row>
    <row r="1373" spans="1:7" x14ac:dyDescent="0.25">
      <c r="A1373" s="11" t="s">
        <v>1992</v>
      </c>
      <c r="B1373" s="11" t="s">
        <v>2014</v>
      </c>
      <c r="C1373" s="11" t="s">
        <v>2019</v>
      </c>
      <c r="D1373" s="11" t="s">
        <v>2019</v>
      </c>
      <c r="E1373" s="11" t="s">
        <v>391</v>
      </c>
      <c r="F1373" s="11" t="s">
        <v>2321</v>
      </c>
      <c r="G1373" s="69">
        <v>400</v>
      </c>
    </row>
    <row r="1374" spans="1:7" x14ac:dyDescent="0.25">
      <c r="A1374" s="11" t="s">
        <v>1992</v>
      </c>
      <c r="B1374" s="11" t="s">
        <v>2014</v>
      </c>
      <c r="C1374" s="11" t="s">
        <v>2019</v>
      </c>
      <c r="D1374" s="11" t="s">
        <v>2019</v>
      </c>
      <c r="E1374" s="11" t="s">
        <v>214</v>
      </c>
      <c r="F1374" s="11" t="s">
        <v>2388</v>
      </c>
      <c r="G1374" s="69">
        <v>300</v>
      </c>
    </row>
    <row r="1375" spans="1:7" x14ac:dyDescent="0.25">
      <c r="A1375" s="11" t="s">
        <v>1992</v>
      </c>
      <c r="B1375" s="11" t="s">
        <v>2014</v>
      </c>
      <c r="C1375" s="11" t="s">
        <v>2019</v>
      </c>
      <c r="D1375" s="11" t="s">
        <v>2019</v>
      </c>
      <c r="E1375" s="11" t="s">
        <v>757</v>
      </c>
      <c r="F1375" s="11" t="s">
        <v>2411</v>
      </c>
      <c r="G1375" s="69">
        <v>11900</v>
      </c>
    </row>
    <row r="1376" spans="1:7" x14ac:dyDescent="0.25">
      <c r="A1376" s="11" t="s">
        <v>1992</v>
      </c>
      <c r="B1376" s="11" t="s">
        <v>2014</v>
      </c>
      <c r="C1376" s="11" t="s">
        <v>2019</v>
      </c>
      <c r="D1376" s="11" t="s">
        <v>2019</v>
      </c>
      <c r="E1376" s="11" t="s">
        <v>514</v>
      </c>
      <c r="F1376" s="11" t="s">
        <v>2434</v>
      </c>
      <c r="G1376" s="69">
        <v>1250</v>
      </c>
    </row>
    <row r="1377" spans="1:7" x14ac:dyDescent="0.25">
      <c r="A1377" s="11" t="s">
        <v>1992</v>
      </c>
      <c r="B1377" s="11" t="s">
        <v>2014</v>
      </c>
      <c r="C1377" s="11" t="s">
        <v>2019</v>
      </c>
      <c r="D1377" s="11" t="s">
        <v>2019</v>
      </c>
      <c r="E1377" s="11" t="s">
        <v>268</v>
      </c>
      <c r="F1377" s="11" t="s">
        <v>2448</v>
      </c>
      <c r="G1377" s="69">
        <v>300</v>
      </c>
    </row>
    <row r="1378" spans="1:7" x14ac:dyDescent="0.25">
      <c r="A1378" s="11" t="s">
        <v>1992</v>
      </c>
      <c r="B1378" s="11" t="s">
        <v>2014</v>
      </c>
      <c r="C1378" s="11" t="s">
        <v>2019</v>
      </c>
      <c r="D1378" s="11" t="s">
        <v>2019</v>
      </c>
      <c r="E1378" s="11" t="s">
        <v>749</v>
      </c>
      <c r="F1378" s="11" t="s">
        <v>2478</v>
      </c>
      <c r="G1378" s="69">
        <v>1450</v>
      </c>
    </row>
    <row r="1379" spans="1:7" x14ac:dyDescent="0.25">
      <c r="A1379" s="11" t="s">
        <v>1992</v>
      </c>
      <c r="B1379" s="11" t="s">
        <v>2014</v>
      </c>
      <c r="C1379" s="11" t="s">
        <v>2019</v>
      </c>
      <c r="D1379" s="11" t="s">
        <v>2019</v>
      </c>
      <c r="E1379" s="11" t="s">
        <v>234</v>
      </c>
      <c r="F1379" s="11" t="s">
        <v>2528</v>
      </c>
      <c r="G1379" s="69">
        <v>150</v>
      </c>
    </row>
    <row r="1380" spans="1:7" x14ac:dyDescent="0.25">
      <c r="A1380" s="11" t="s">
        <v>1992</v>
      </c>
      <c r="B1380" s="11" t="s">
        <v>2014</v>
      </c>
      <c r="C1380" s="11" t="s">
        <v>2019</v>
      </c>
      <c r="D1380" s="11" t="s">
        <v>2019</v>
      </c>
      <c r="E1380" s="11" t="s">
        <v>515</v>
      </c>
      <c r="F1380" s="11" t="s">
        <v>2567</v>
      </c>
      <c r="G1380" s="69">
        <v>100</v>
      </c>
    </row>
    <row r="1381" spans="1:7" x14ac:dyDescent="0.25">
      <c r="A1381" s="11" t="s">
        <v>1992</v>
      </c>
      <c r="B1381" s="11" t="s">
        <v>2014</v>
      </c>
      <c r="C1381" s="11" t="s">
        <v>2019</v>
      </c>
      <c r="D1381" s="11" t="s">
        <v>2019</v>
      </c>
      <c r="E1381" s="11" t="s">
        <v>847</v>
      </c>
      <c r="F1381" s="11" t="s">
        <v>2618</v>
      </c>
      <c r="G1381" s="69">
        <v>7000</v>
      </c>
    </row>
    <row r="1382" spans="1:7" x14ac:dyDescent="0.25">
      <c r="A1382" s="11" t="s">
        <v>1992</v>
      </c>
      <c r="B1382" s="11" t="s">
        <v>2014</v>
      </c>
      <c r="C1382" s="11" t="s">
        <v>2019</v>
      </c>
      <c r="D1382" s="11" t="s">
        <v>2019</v>
      </c>
      <c r="E1382" s="11" t="s">
        <v>517</v>
      </c>
      <c r="F1382" s="11" t="s">
        <v>2685</v>
      </c>
      <c r="G1382" s="69">
        <v>250</v>
      </c>
    </row>
    <row r="1383" spans="1:7" x14ac:dyDescent="0.25">
      <c r="A1383" s="11" t="s">
        <v>1992</v>
      </c>
      <c r="B1383" s="11" t="s">
        <v>2014</v>
      </c>
      <c r="C1383" s="11" t="s">
        <v>1456</v>
      </c>
      <c r="D1383" s="11" t="s">
        <v>1456</v>
      </c>
      <c r="E1383" s="11" t="s">
        <v>660</v>
      </c>
      <c r="F1383" s="11" t="s">
        <v>2117</v>
      </c>
      <c r="G1383" s="69">
        <v>3850</v>
      </c>
    </row>
    <row r="1384" spans="1:7" x14ac:dyDescent="0.25">
      <c r="A1384" s="11" t="s">
        <v>1992</v>
      </c>
      <c r="B1384" s="11" t="s">
        <v>1993</v>
      </c>
      <c r="C1384" s="11" t="s">
        <v>1456</v>
      </c>
      <c r="D1384" s="11" t="s">
        <v>1456</v>
      </c>
      <c r="E1384" s="11" t="s">
        <v>663</v>
      </c>
      <c r="F1384" s="11" t="s">
        <v>2623</v>
      </c>
      <c r="G1384" s="69">
        <v>5000</v>
      </c>
    </row>
    <row r="1385" spans="1:7" x14ac:dyDescent="0.25">
      <c r="A1385" s="11" t="s">
        <v>1992</v>
      </c>
      <c r="B1385" s="11" t="s">
        <v>2014</v>
      </c>
      <c r="C1385" s="11" t="s">
        <v>1456</v>
      </c>
      <c r="D1385" s="11" t="s">
        <v>1456</v>
      </c>
      <c r="E1385" s="11" t="s">
        <v>661</v>
      </c>
      <c r="F1385" s="11" t="s">
        <v>2715</v>
      </c>
      <c r="G1385" s="69">
        <v>9650</v>
      </c>
    </row>
    <row r="1386" spans="1:7" x14ac:dyDescent="0.25">
      <c r="A1386" s="11" t="s">
        <v>1992</v>
      </c>
      <c r="B1386" s="11" t="s">
        <v>2014</v>
      </c>
      <c r="C1386" s="11" t="s">
        <v>1456</v>
      </c>
      <c r="D1386" s="11" t="s">
        <v>1456</v>
      </c>
      <c r="E1386" s="11" t="s">
        <v>662</v>
      </c>
      <c r="F1386" s="11" t="s">
        <v>2726</v>
      </c>
      <c r="G1386" s="69">
        <v>4250</v>
      </c>
    </row>
    <row r="1387" spans="1:7" x14ac:dyDescent="0.25">
      <c r="A1387" s="11" t="s">
        <v>1992</v>
      </c>
      <c r="B1387" s="11" t="s">
        <v>2014</v>
      </c>
      <c r="C1387" s="11" t="s">
        <v>2131</v>
      </c>
      <c r="D1387" s="11" t="s">
        <v>2131</v>
      </c>
      <c r="E1387" s="11" t="s">
        <v>269</v>
      </c>
      <c r="F1387" s="11" t="s">
        <v>2130</v>
      </c>
      <c r="G1387" s="69">
        <v>550</v>
      </c>
    </row>
    <row r="1388" spans="1:7" x14ac:dyDescent="0.25">
      <c r="A1388" s="11" t="s">
        <v>1992</v>
      </c>
      <c r="B1388" s="11" t="s">
        <v>2014</v>
      </c>
      <c r="C1388" s="11" t="s">
        <v>2131</v>
      </c>
      <c r="D1388" s="11" t="s">
        <v>2131</v>
      </c>
      <c r="E1388" s="11" t="s">
        <v>535</v>
      </c>
      <c r="F1388" s="11" t="s">
        <v>2141</v>
      </c>
      <c r="G1388" s="69">
        <v>100</v>
      </c>
    </row>
    <row r="1389" spans="1:7" x14ac:dyDescent="0.25">
      <c r="A1389" s="11" t="s">
        <v>1992</v>
      </c>
      <c r="B1389" s="11" t="s">
        <v>2014</v>
      </c>
      <c r="C1389" s="11" t="s">
        <v>2131</v>
      </c>
      <c r="D1389" s="11" t="s">
        <v>2131</v>
      </c>
      <c r="E1389" s="11" t="s">
        <v>158</v>
      </c>
      <c r="F1389" s="11" t="s">
        <v>2205</v>
      </c>
      <c r="G1389" s="69">
        <v>950</v>
      </c>
    </row>
    <row r="1390" spans="1:7" x14ac:dyDescent="0.25">
      <c r="A1390" s="11" t="s">
        <v>1992</v>
      </c>
      <c r="B1390" s="11" t="s">
        <v>2014</v>
      </c>
      <c r="C1390" s="11" t="s">
        <v>2131</v>
      </c>
      <c r="D1390" s="11" t="s">
        <v>2131</v>
      </c>
      <c r="E1390" s="11" t="s">
        <v>659</v>
      </c>
      <c r="F1390" s="11" t="s">
        <v>2252</v>
      </c>
      <c r="G1390" s="69">
        <v>5350</v>
      </c>
    </row>
    <row r="1391" spans="1:7" x14ac:dyDescent="0.25">
      <c r="A1391" s="11" t="s">
        <v>1992</v>
      </c>
      <c r="B1391" s="11" t="s">
        <v>2014</v>
      </c>
      <c r="C1391" s="11" t="s">
        <v>2131</v>
      </c>
      <c r="D1391" s="11" t="s">
        <v>2131</v>
      </c>
      <c r="E1391" s="11" t="s">
        <v>358</v>
      </c>
      <c r="F1391" s="11" t="s">
        <v>2311</v>
      </c>
      <c r="G1391" s="69">
        <v>800</v>
      </c>
    </row>
    <row r="1392" spans="1:7" x14ac:dyDescent="0.25">
      <c r="A1392" s="11" t="s">
        <v>1992</v>
      </c>
      <c r="B1392" s="11" t="s">
        <v>2014</v>
      </c>
      <c r="C1392" s="11" t="s">
        <v>2131</v>
      </c>
      <c r="D1392" s="11" t="s">
        <v>2131</v>
      </c>
      <c r="E1392" s="11" t="s">
        <v>539</v>
      </c>
      <c r="F1392" s="11" t="s">
        <v>2364</v>
      </c>
      <c r="G1392" s="69">
        <v>150</v>
      </c>
    </row>
    <row r="1393" spans="1:7" x14ac:dyDescent="0.25">
      <c r="A1393" s="11" t="s">
        <v>1992</v>
      </c>
      <c r="B1393" s="11" t="s">
        <v>2014</v>
      </c>
      <c r="C1393" s="11" t="s">
        <v>2131</v>
      </c>
      <c r="D1393" s="11" t="s">
        <v>2131</v>
      </c>
      <c r="E1393" s="11" t="s">
        <v>119</v>
      </c>
      <c r="F1393" s="11" t="s">
        <v>2369</v>
      </c>
      <c r="G1393" s="69">
        <v>1700</v>
      </c>
    </row>
    <row r="1394" spans="1:7" x14ac:dyDescent="0.25">
      <c r="A1394" s="11" t="s">
        <v>1992</v>
      </c>
      <c r="B1394" s="11" t="s">
        <v>2014</v>
      </c>
      <c r="C1394" s="11" t="s">
        <v>2131</v>
      </c>
      <c r="D1394" s="11" t="s">
        <v>2131</v>
      </c>
      <c r="E1394" s="11" t="s">
        <v>664</v>
      </c>
      <c r="F1394" s="11" t="s">
        <v>2382</v>
      </c>
      <c r="G1394" s="69">
        <v>4000</v>
      </c>
    </row>
    <row r="1395" spans="1:7" x14ac:dyDescent="0.25">
      <c r="A1395" s="11" t="s">
        <v>1992</v>
      </c>
      <c r="B1395" s="11" t="s">
        <v>2014</v>
      </c>
      <c r="C1395" s="11" t="s">
        <v>2131</v>
      </c>
      <c r="D1395" s="11" t="s">
        <v>2131</v>
      </c>
      <c r="E1395" s="11" t="s">
        <v>221</v>
      </c>
      <c r="F1395" s="11" t="s">
        <v>2392</v>
      </c>
      <c r="G1395" s="69">
        <v>150</v>
      </c>
    </row>
    <row r="1396" spans="1:7" x14ac:dyDescent="0.25">
      <c r="A1396" s="11" t="s">
        <v>1992</v>
      </c>
      <c r="B1396" s="11" t="s">
        <v>2014</v>
      </c>
      <c r="C1396" s="11" t="s">
        <v>2131</v>
      </c>
      <c r="D1396" s="11" t="s">
        <v>2131</v>
      </c>
      <c r="E1396" s="11" t="s">
        <v>118</v>
      </c>
      <c r="F1396" s="11" t="s">
        <v>2434</v>
      </c>
      <c r="G1396" s="69">
        <v>2600</v>
      </c>
    </row>
    <row r="1397" spans="1:7" x14ac:dyDescent="0.25">
      <c r="A1397" s="11" t="s">
        <v>1992</v>
      </c>
      <c r="B1397" s="11" t="s">
        <v>2014</v>
      </c>
      <c r="C1397" s="11" t="s">
        <v>2131</v>
      </c>
      <c r="D1397" s="11" t="s">
        <v>2131</v>
      </c>
      <c r="E1397" s="11" t="s">
        <v>754</v>
      </c>
      <c r="F1397" s="11" t="s">
        <v>2478</v>
      </c>
      <c r="G1397" s="69">
        <v>16750</v>
      </c>
    </row>
    <row r="1398" spans="1:7" x14ac:dyDescent="0.25">
      <c r="A1398" s="11" t="s">
        <v>1992</v>
      </c>
      <c r="B1398" s="11" t="s">
        <v>2014</v>
      </c>
      <c r="C1398" s="11" t="s">
        <v>2131</v>
      </c>
      <c r="D1398" s="11" t="s">
        <v>2131</v>
      </c>
      <c r="E1398" s="11" t="s">
        <v>520</v>
      </c>
      <c r="F1398" s="11" t="s">
        <v>2505</v>
      </c>
      <c r="G1398" s="69">
        <v>150</v>
      </c>
    </row>
    <row r="1399" spans="1:7" x14ac:dyDescent="0.25">
      <c r="A1399" s="11" t="s">
        <v>1992</v>
      </c>
      <c r="B1399" s="11" t="s">
        <v>2014</v>
      </c>
      <c r="C1399" s="11" t="s">
        <v>2131</v>
      </c>
      <c r="D1399" s="11" t="s">
        <v>2131</v>
      </c>
      <c r="E1399" s="11" t="s">
        <v>202</v>
      </c>
      <c r="F1399" s="11" t="s">
        <v>2507</v>
      </c>
      <c r="G1399" s="69">
        <v>100</v>
      </c>
    </row>
    <row r="1400" spans="1:7" x14ac:dyDescent="0.25">
      <c r="A1400" s="11" t="s">
        <v>1992</v>
      </c>
      <c r="B1400" s="11" t="s">
        <v>2014</v>
      </c>
      <c r="C1400" s="11" t="s">
        <v>2131</v>
      </c>
      <c r="D1400" s="11" t="s">
        <v>2131</v>
      </c>
      <c r="E1400" s="11" t="s">
        <v>2523</v>
      </c>
      <c r="F1400" s="11" t="s">
        <v>2522</v>
      </c>
      <c r="G1400" s="69" t="s">
        <v>2101</v>
      </c>
    </row>
    <row r="1401" spans="1:7" x14ac:dyDescent="0.25">
      <c r="A1401" s="11" t="s">
        <v>1992</v>
      </c>
      <c r="B1401" s="11" t="s">
        <v>2014</v>
      </c>
      <c r="C1401" s="11" t="s">
        <v>2131</v>
      </c>
      <c r="D1401" s="11" t="s">
        <v>2131</v>
      </c>
      <c r="E1401" s="11" t="s">
        <v>533</v>
      </c>
      <c r="F1401" s="11" t="s">
        <v>2536</v>
      </c>
      <c r="G1401" s="69">
        <v>100</v>
      </c>
    </row>
    <row r="1402" spans="1:7" x14ac:dyDescent="0.25">
      <c r="A1402" s="11" t="s">
        <v>1992</v>
      </c>
      <c r="B1402" s="11" t="s">
        <v>2014</v>
      </c>
      <c r="C1402" s="11" t="s">
        <v>2131</v>
      </c>
      <c r="D1402" s="11" t="s">
        <v>2131</v>
      </c>
      <c r="E1402" s="11" t="s">
        <v>534</v>
      </c>
      <c r="F1402" s="11" t="s">
        <v>2536</v>
      </c>
      <c r="G1402" s="69">
        <v>100</v>
      </c>
    </row>
    <row r="1403" spans="1:7" x14ac:dyDescent="0.25">
      <c r="A1403" s="11" t="s">
        <v>1992</v>
      </c>
      <c r="B1403" s="11" t="s">
        <v>2014</v>
      </c>
      <c r="C1403" s="11" t="s">
        <v>2131</v>
      </c>
      <c r="D1403" s="11" t="s">
        <v>2131</v>
      </c>
      <c r="E1403" s="11" t="s">
        <v>543</v>
      </c>
      <c r="F1403" s="11" t="s">
        <v>2642</v>
      </c>
      <c r="G1403" s="69">
        <v>100</v>
      </c>
    </row>
    <row r="1404" spans="1:7" x14ac:dyDescent="0.25">
      <c r="A1404" s="11" t="s">
        <v>1992</v>
      </c>
      <c r="B1404" s="11" t="s">
        <v>2014</v>
      </c>
      <c r="C1404" s="11" t="s">
        <v>2131</v>
      </c>
      <c r="D1404" s="11" t="s">
        <v>2131</v>
      </c>
      <c r="E1404" s="11" t="s">
        <v>298</v>
      </c>
      <c r="F1404" s="11" t="s">
        <v>2686</v>
      </c>
      <c r="G1404" s="69">
        <v>100</v>
      </c>
    </row>
    <row r="1405" spans="1:7" x14ac:dyDescent="0.25">
      <c r="A1405" s="11" t="s">
        <v>1992</v>
      </c>
      <c r="B1405" s="11" t="s">
        <v>2014</v>
      </c>
      <c r="C1405" s="11" t="s">
        <v>2131</v>
      </c>
      <c r="D1405" s="11" t="s">
        <v>2131</v>
      </c>
      <c r="E1405" s="11" t="s">
        <v>396</v>
      </c>
      <c r="F1405" s="11" t="s">
        <v>2692</v>
      </c>
      <c r="G1405" s="69">
        <v>600</v>
      </c>
    </row>
    <row r="1406" spans="1:7" x14ac:dyDescent="0.25">
      <c r="A1406" s="11" t="s">
        <v>1992</v>
      </c>
      <c r="B1406" s="11" t="s">
        <v>2014</v>
      </c>
      <c r="C1406" s="11" t="s">
        <v>2131</v>
      </c>
      <c r="D1406" s="11" t="s">
        <v>2131</v>
      </c>
      <c r="E1406" s="11" t="s">
        <v>271</v>
      </c>
      <c r="F1406" s="11" t="s">
        <v>2693</v>
      </c>
      <c r="G1406" s="69">
        <v>300</v>
      </c>
    </row>
    <row r="1407" spans="1:7" x14ac:dyDescent="0.25">
      <c r="A1407" s="11" t="s">
        <v>1992</v>
      </c>
      <c r="B1407" s="11" t="s">
        <v>2014</v>
      </c>
      <c r="C1407" s="11" t="s">
        <v>2159</v>
      </c>
      <c r="D1407" s="11" t="s">
        <v>2159</v>
      </c>
      <c r="E1407" s="11" t="s">
        <v>343</v>
      </c>
      <c r="F1407" s="11" t="s">
        <v>2160</v>
      </c>
      <c r="G1407" s="69">
        <v>300</v>
      </c>
    </row>
    <row r="1408" spans="1:7" x14ac:dyDescent="0.25">
      <c r="A1408" s="11" t="s">
        <v>1992</v>
      </c>
      <c r="B1408" s="11" t="s">
        <v>2014</v>
      </c>
      <c r="C1408" s="11" t="s">
        <v>2159</v>
      </c>
      <c r="D1408" s="11" t="s">
        <v>2159</v>
      </c>
      <c r="E1408" s="11" t="s">
        <v>342</v>
      </c>
      <c r="F1408" s="11" t="s">
        <v>2163</v>
      </c>
      <c r="G1408" s="69">
        <v>550</v>
      </c>
    </row>
    <row r="1409" spans="1:7" x14ac:dyDescent="0.25">
      <c r="A1409" s="11" t="s">
        <v>1992</v>
      </c>
      <c r="B1409" s="11" t="s">
        <v>2014</v>
      </c>
      <c r="C1409" s="11" t="s">
        <v>2159</v>
      </c>
      <c r="D1409" s="11" t="s">
        <v>2159</v>
      </c>
      <c r="E1409" s="11" t="s">
        <v>491</v>
      </c>
      <c r="F1409" s="11" t="s">
        <v>2175</v>
      </c>
      <c r="G1409" s="69">
        <v>150</v>
      </c>
    </row>
    <row r="1410" spans="1:7" x14ac:dyDescent="0.25">
      <c r="A1410" s="11" t="s">
        <v>1992</v>
      </c>
      <c r="B1410" s="11" t="s">
        <v>2014</v>
      </c>
      <c r="C1410" s="11" t="s">
        <v>2159</v>
      </c>
      <c r="D1410" s="11" t="s">
        <v>2159</v>
      </c>
      <c r="E1410" s="11" t="s">
        <v>519</v>
      </c>
      <c r="F1410" s="11" t="s">
        <v>2178</v>
      </c>
      <c r="G1410" s="69">
        <v>300</v>
      </c>
    </row>
    <row r="1411" spans="1:7" x14ac:dyDescent="0.25">
      <c r="A1411" s="11" t="s">
        <v>1992</v>
      </c>
      <c r="B1411" s="11" t="s">
        <v>2014</v>
      </c>
      <c r="C1411" s="11" t="s">
        <v>2159</v>
      </c>
      <c r="D1411" s="11" t="s">
        <v>2159</v>
      </c>
      <c r="E1411" s="11" t="s">
        <v>489</v>
      </c>
      <c r="F1411" s="11" t="s">
        <v>2283</v>
      </c>
      <c r="G1411" s="69">
        <v>750</v>
      </c>
    </row>
    <row r="1412" spans="1:7" x14ac:dyDescent="0.25">
      <c r="A1412" s="11" t="s">
        <v>1992</v>
      </c>
      <c r="B1412" s="11" t="s">
        <v>2014</v>
      </c>
      <c r="C1412" s="11" t="s">
        <v>2159</v>
      </c>
      <c r="D1412" s="11" t="s">
        <v>2159</v>
      </c>
      <c r="E1412" s="11" t="s">
        <v>105</v>
      </c>
      <c r="F1412" s="11" t="s">
        <v>2317</v>
      </c>
      <c r="G1412" s="69">
        <v>300</v>
      </c>
    </row>
    <row r="1413" spans="1:7" x14ac:dyDescent="0.25">
      <c r="A1413" s="11" t="s">
        <v>1992</v>
      </c>
      <c r="B1413" s="11" t="s">
        <v>2014</v>
      </c>
      <c r="C1413" s="11" t="s">
        <v>2159</v>
      </c>
      <c r="D1413" s="11" t="s">
        <v>2159</v>
      </c>
      <c r="E1413" s="11" t="s">
        <v>366</v>
      </c>
      <c r="F1413" s="11" t="s">
        <v>2322</v>
      </c>
      <c r="G1413" s="69">
        <v>250</v>
      </c>
    </row>
    <row r="1414" spans="1:7" x14ac:dyDescent="0.25">
      <c r="A1414" s="11" t="s">
        <v>1992</v>
      </c>
      <c r="B1414" s="11" t="s">
        <v>2014</v>
      </c>
      <c r="C1414" s="11" t="s">
        <v>2159</v>
      </c>
      <c r="D1414" s="11" t="s">
        <v>2159</v>
      </c>
      <c r="E1414" s="11" t="s">
        <v>490</v>
      </c>
      <c r="F1414" s="11" t="s">
        <v>2347</v>
      </c>
      <c r="G1414" s="69">
        <v>600</v>
      </c>
    </row>
    <row r="1415" spans="1:7" x14ac:dyDescent="0.25">
      <c r="A1415" s="11" t="s">
        <v>1992</v>
      </c>
      <c r="B1415" s="11" t="s">
        <v>2014</v>
      </c>
      <c r="C1415" s="11" t="s">
        <v>2159</v>
      </c>
      <c r="D1415" s="11" t="s">
        <v>2159</v>
      </c>
      <c r="E1415" s="11" t="s">
        <v>220</v>
      </c>
      <c r="F1415" s="11" t="s">
        <v>2388</v>
      </c>
      <c r="G1415" s="69">
        <v>300</v>
      </c>
    </row>
    <row r="1416" spans="1:7" x14ac:dyDescent="0.25">
      <c r="A1416" s="11" t="s">
        <v>1992</v>
      </c>
      <c r="B1416" s="11" t="s">
        <v>2014</v>
      </c>
      <c r="C1416" s="11" t="s">
        <v>2159</v>
      </c>
      <c r="D1416" s="11" t="s">
        <v>2159</v>
      </c>
      <c r="E1416" s="11" t="s">
        <v>755</v>
      </c>
      <c r="F1416" s="11" t="s">
        <v>2412</v>
      </c>
      <c r="G1416" s="69">
        <v>5850</v>
      </c>
    </row>
    <row r="1417" spans="1:7" x14ac:dyDescent="0.25">
      <c r="A1417" s="11" t="s">
        <v>1992</v>
      </c>
      <c r="B1417" s="11" t="s">
        <v>2014</v>
      </c>
      <c r="C1417" s="11" t="s">
        <v>2159</v>
      </c>
      <c r="D1417" s="11" t="s">
        <v>2159</v>
      </c>
      <c r="E1417" s="11" t="s">
        <v>337</v>
      </c>
      <c r="F1417" s="11" t="s">
        <v>2438</v>
      </c>
      <c r="G1417" s="69">
        <v>950</v>
      </c>
    </row>
    <row r="1418" spans="1:7" x14ac:dyDescent="0.25">
      <c r="A1418" s="11" t="s">
        <v>1992</v>
      </c>
      <c r="B1418" s="11" t="s">
        <v>2014</v>
      </c>
      <c r="C1418" s="11" t="s">
        <v>2159</v>
      </c>
      <c r="D1418" s="11" t="s">
        <v>2159</v>
      </c>
      <c r="E1418" s="11" t="s">
        <v>268</v>
      </c>
      <c r="F1418" s="11" t="s">
        <v>2448</v>
      </c>
      <c r="G1418" s="69">
        <v>300</v>
      </c>
    </row>
    <row r="1419" spans="1:7" x14ac:dyDescent="0.25">
      <c r="A1419" s="11" t="s">
        <v>1992</v>
      </c>
      <c r="B1419" s="11" t="s">
        <v>2014</v>
      </c>
      <c r="C1419" s="11" t="s">
        <v>2159</v>
      </c>
      <c r="D1419" s="11" t="s">
        <v>2159</v>
      </c>
      <c r="E1419" s="11" t="s">
        <v>355</v>
      </c>
      <c r="F1419" s="11" t="s">
        <v>2456</v>
      </c>
      <c r="G1419" s="69">
        <v>300</v>
      </c>
    </row>
    <row r="1420" spans="1:7" x14ac:dyDescent="0.25">
      <c r="A1420" s="11" t="s">
        <v>1992</v>
      </c>
      <c r="B1420" s="11" t="s">
        <v>2014</v>
      </c>
      <c r="C1420" s="11" t="s">
        <v>2159</v>
      </c>
      <c r="D1420" s="11" t="s">
        <v>2159</v>
      </c>
      <c r="E1420" s="11" t="s">
        <v>341</v>
      </c>
      <c r="F1420" s="11" t="s">
        <v>2472</v>
      </c>
      <c r="G1420" s="69">
        <v>400</v>
      </c>
    </row>
    <row r="1421" spans="1:7" x14ac:dyDescent="0.25">
      <c r="A1421" s="11" t="s">
        <v>1992</v>
      </c>
      <c r="B1421" s="11" t="s">
        <v>2014</v>
      </c>
      <c r="C1421" s="11" t="s">
        <v>2159</v>
      </c>
      <c r="D1421" s="11" t="s">
        <v>2159</v>
      </c>
      <c r="E1421" s="11" t="s">
        <v>759</v>
      </c>
      <c r="F1421" s="11" t="s">
        <v>2478</v>
      </c>
      <c r="G1421" s="69">
        <v>9450</v>
      </c>
    </row>
    <row r="1422" spans="1:7" x14ac:dyDescent="0.25">
      <c r="A1422" s="11" t="s">
        <v>1992</v>
      </c>
      <c r="B1422" s="11" t="s">
        <v>2014</v>
      </c>
      <c r="C1422" s="11" t="s">
        <v>2159</v>
      </c>
      <c r="D1422" s="11" t="s">
        <v>2159</v>
      </c>
      <c r="E1422" s="11" t="s">
        <v>759</v>
      </c>
      <c r="F1422" s="11" t="s">
        <v>2478</v>
      </c>
      <c r="G1422" s="69">
        <v>9450</v>
      </c>
    </row>
    <row r="1423" spans="1:7" x14ac:dyDescent="0.25">
      <c r="A1423" s="11" t="s">
        <v>1992</v>
      </c>
      <c r="B1423" s="11" t="s">
        <v>2014</v>
      </c>
      <c r="C1423" s="11" t="s">
        <v>2159</v>
      </c>
      <c r="D1423" s="11" t="s">
        <v>2159</v>
      </c>
      <c r="E1423" s="11" t="s">
        <v>202</v>
      </c>
      <c r="F1423" s="11" t="s">
        <v>2507</v>
      </c>
      <c r="G1423" s="69">
        <v>100</v>
      </c>
    </row>
    <row r="1424" spans="1:7" x14ac:dyDescent="0.25">
      <c r="A1424" s="11" t="s">
        <v>1992</v>
      </c>
      <c r="B1424" s="11" t="s">
        <v>2014</v>
      </c>
      <c r="C1424" s="11" t="s">
        <v>2159</v>
      </c>
      <c r="D1424" s="11" t="s">
        <v>2159</v>
      </c>
      <c r="E1424" s="11" t="s">
        <v>242</v>
      </c>
      <c r="F1424" s="11" t="s">
        <v>2528</v>
      </c>
      <c r="G1424" s="69">
        <v>100</v>
      </c>
    </row>
    <row r="1425" spans="1:7" x14ac:dyDescent="0.25">
      <c r="A1425" s="11" t="s">
        <v>1992</v>
      </c>
      <c r="B1425" s="11" t="s">
        <v>1993</v>
      </c>
      <c r="C1425" s="11" t="s">
        <v>2159</v>
      </c>
      <c r="D1425" s="11" t="s">
        <v>2159</v>
      </c>
      <c r="E1425" s="11" t="s">
        <v>669</v>
      </c>
      <c r="F1425" s="11" t="s">
        <v>2623</v>
      </c>
      <c r="G1425" s="69">
        <v>4250</v>
      </c>
    </row>
    <row r="1426" spans="1:7" x14ac:dyDescent="0.25">
      <c r="A1426" s="11" t="s">
        <v>1992</v>
      </c>
      <c r="B1426" s="11" t="s">
        <v>2014</v>
      </c>
      <c r="C1426" s="11" t="s">
        <v>2159</v>
      </c>
      <c r="D1426" s="11" t="s">
        <v>2159</v>
      </c>
      <c r="E1426" s="11" t="s">
        <v>339</v>
      </c>
      <c r="F1426" s="11" t="s">
        <v>2632</v>
      </c>
      <c r="G1426" s="69">
        <v>250</v>
      </c>
    </row>
    <row r="1427" spans="1:7" x14ac:dyDescent="0.25">
      <c r="A1427" s="11" t="s">
        <v>1992</v>
      </c>
      <c r="B1427" s="11" t="s">
        <v>2014</v>
      </c>
      <c r="C1427" s="11" t="s">
        <v>2159</v>
      </c>
      <c r="D1427" s="11" t="s">
        <v>2159</v>
      </c>
      <c r="E1427" s="11" t="s">
        <v>340</v>
      </c>
      <c r="F1427" s="11" t="s">
        <v>2633</v>
      </c>
      <c r="G1427" s="69">
        <v>400</v>
      </c>
    </row>
    <row r="1428" spans="1:7" x14ac:dyDescent="0.25">
      <c r="A1428" s="11" t="s">
        <v>1992</v>
      </c>
      <c r="B1428" s="11" t="s">
        <v>2014</v>
      </c>
      <c r="C1428" s="11" t="s">
        <v>2159</v>
      </c>
      <c r="D1428" s="11" t="s">
        <v>2159</v>
      </c>
      <c r="E1428" s="11" t="s">
        <v>492</v>
      </c>
      <c r="F1428" s="11" t="s">
        <v>2641</v>
      </c>
      <c r="G1428" s="69">
        <v>250</v>
      </c>
    </row>
    <row r="1429" spans="1:7" x14ac:dyDescent="0.25">
      <c r="A1429" s="11" t="s">
        <v>1992</v>
      </c>
      <c r="B1429" s="11" t="s">
        <v>2014</v>
      </c>
      <c r="C1429" s="11" t="s">
        <v>2159</v>
      </c>
      <c r="D1429" s="11" t="s">
        <v>2159</v>
      </c>
      <c r="E1429" s="11" t="s">
        <v>151</v>
      </c>
      <c r="F1429" s="11" t="s">
        <v>2656</v>
      </c>
      <c r="G1429" s="69">
        <v>1900</v>
      </c>
    </row>
    <row r="1430" spans="1:7" x14ac:dyDescent="0.25">
      <c r="A1430" s="11" t="s">
        <v>1992</v>
      </c>
      <c r="B1430" s="11" t="s">
        <v>2014</v>
      </c>
      <c r="C1430" s="11" t="s">
        <v>2020</v>
      </c>
      <c r="D1430" s="11" t="s">
        <v>2020</v>
      </c>
      <c r="E1430" s="11" t="s">
        <v>760</v>
      </c>
      <c r="F1430" s="11" t="s">
        <v>2001</v>
      </c>
      <c r="G1430" s="69">
        <v>10100</v>
      </c>
    </row>
    <row r="1431" spans="1:7" x14ac:dyDescent="0.25">
      <c r="A1431" s="11" t="s">
        <v>1992</v>
      </c>
      <c r="B1431" s="11" t="s">
        <v>2014</v>
      </c>
      <c r="C1431" s="11" t="s">
        <v>2020</v>
      </c>
      <c r="D1431" s="11" t="s">
        <v>2020</v>
      </c>
      <c r="E1431" s="11" t="s">
        <v>343</v>
      </c>
      <c r="F1431" s="11" t="s">
        <v>2160</v>
      </c>
      <c r="G1431" s="69">
        <v>300</v>
      </c>
    </row>
    <row r="1432" spans="1:7" x14ac:dyDescent="0.25">
      <c r="A1432" s="11" t="s">
        <v>1992</v>
      </c>
      <c r="B1432" s="11" t="s">
        <v>2014</v>
      </c>
      <c r="C1432" s="11" t="s">
        <v>2020</v>
      </c>
      <c r="D1432" s="11" t="s">
        <v>2020</v>
      </c>
      <c r="E1432" s="11" t="s">
        <v>342</v>
      </c>
      <c r="F1432" s="11" t="s">
        <v>2163</v>
      </c>
      <c r="G1432" s="69">
        <v>550</v>
      </c>
    </row>
    <row r="1433" spans="1:7" x14ac:dyDescent="0.25">
      <c r="A1433" s="11" t="s">
        <v>1992</v>
      </c>
      <c r="B1433" s="11" t="s">
        <v>2014</v>
      </c>
      <c r="C1433" s="11" t="s">
        <v>2020</v>
      </c>
      <c r="D1433" s="11" t="s">
        <v>2020</v>
      </c>
      <c r="E1433" s="11" t="s">
        <v>491</v>
      </c>
      <c r="F1433" s="11" t="s">
        <v>2175</v>
      </c>
      <c r="G1433" s="69">
        <v>150</v>
      </c>
    </row>
    <row r="1434" spans="1:7" x14ac:dyDescent="0.25">
      <c r="A1434" s="11" t="s">
        <v>1992</v>
      </c>
      <c r="B1434" s="11" t="s">
        <v>2014</v>
      </c>
      <c r="C1434" s="11" t="s">
        <v>2020</v>
      </c>
      <c r="D1434" s="11" t="s">
        <v>2020</v>
      </c>
      <c r="E1434" s="11" t="s">
        <v>519</v>
      </c>
      <c r="F1434" s="11" t="s">
        <v>2178</v>
      </c>
      <c r="G1434" s="69">
        <v>300</v>
      </c>
    </row>
    <row r="1435" spans="1:7" x14ac:dyDescent="0.25">
      <c r="A1435" s="11" t="s">
        <v>1992</v>
      </c>
      <c r="B1435" s="11" t="s">
        <v>2014</v>
      </c>
      <c r="C1435" s="11" t="s">
        <v>2020</v>
      </c>
      <c r="D1435" s="11" t="s">
        <v>2020</v>
      </c>
      <c r="E1435" s="11" t="s">
        <v>489</v>
      </c>
      <c r="F1435" s="11" t="s">
        <v>2283</v>
      </c>
      <c r="G1435" s="69">
        <v>750</v>
      </c>
    </row>
    <row r="1436" spans="1:7" x14ac:dyDescent="0.25">
      <c r="A1436" s="11" t="s">
        <v>1992</v>
      </c>
      <c r="B1436" s="11" t="s">
        <v>2014</v>
      </c>
      <c r="C1436" s="11" t="s">
        <v>2020</v>
      </c>
      <c r="D1436" s="11" t="s">
        <v>2020</v>
      </c>
      <c r="E1436" s="11" t="s">
        <v>105</v>
      </c>
      <c r="F1436" s="11" t="s">
        <v>2317</v>
      </c>
      <c r="G1436" s="69">
        <v>300</v>
      </c>
    </row>
    <row r="1437" spans="1:7" x14ac:dyDescent="0.25">
      <c r="A1437" s="11" t="s">
        <v>1992</v>
      </c>
      <c r="B1437" s="11" t="s">
        <v>2014</v>
      </c>
      <c r="C1437" s="11" t="s">
        <v>2020</v>
      </c>
      <c r="D1437" s="11" t="s">
        <v>2020</v>
      </c>
      <c r="E1437" s="11" t="s">
        <v>366</v>
      </c>
      <c r="F1437" s="11" t="s">
        <v>2322</v>
      </c>
      <c r="G1437" s="69">
        <v>250</v>
      </c>
    </row>
    <row r="1438" spans="1:7" x14ac:dyDescent="0.25">
      <c r="A1438" s="11" t="s">
        <v>1992</v>
      </c>
      <c r="B1438" s="11" t="s">
        <v>2014</v>
      </c>
      <c r="C1438" s="11" t="s">
        <v>2020</v>
      </c>
      <c r="D1438" s="11" t="s">
        <v>2020</v>
      </c>
      <c r="E1438" s="11" t="s">
        <v>490</v>
      </c>
      <c r="F1438" s="11" t="s">
        <v>2347</v>
      </c>
      <c r="G1438" s="69">
        <v>600</v>
      </c>
    </row>
    <row r="1439" spans="1:7" x14ac:dyDescent="0.25">
      <c r="A1439" s="11" t="s">
        <v>1992</v>
      </c>
      <c r="B1439" s="11" t="s">
        <v>2014</v>
      </c>
      <c r="C1439" s="11" t="s">
        <v>2020</v>
      </c>
      <c r="D1439" s="11" t="s">
        <v>2020</v>
      </c>
      <c r="E1439" s="11" t="s">
        <v>220</v>
      </c>
      <c r="F1439" s="11" t="s">
        <v>2388</v>
      </c>
      <c r="G1439" s="69">
        <v>300</v>
      </c>
    </row>
    <row r="1440" spans="1:7" x14ac:dyDescent="0.25">
      <c r="A1440" s="11" t="s">
        <v>1992</v>
      </c>
      <c r="B1440" s="11" t="s">
        <v>2014</v>
      </c>
      <c r="C1440" s="11" t="s">
        <v>2020</v>
      </c>
      <c r="D1440" s="11" t="s">
        <v>2020</v>
      </c>
      <c r="E1440" s="11" t="s">
        <v>337</v>
      </c>
      <c r="F1440" s="11" t="s">
        <v>2438</v>
      </c>
      <c r="G1440" s="69">
        <v>950</v>
      </c>
    </row>
    <row r="1441" spans="1:7" x14ac:dyDescent="0.25">
      <c r="A1441" s="11" t="s">
        <v>1992</v>
      </c>
      <c r="B1441" s="11" t="s">
        <v>2014</v>
      </c>
      <c r="C1441" s="11" t="s">
        <v>2020</v>
      </c>
      <c r="D1441" s="11" t="s">
        <v>2020</v>
      </c>
      <c r="E1441" s="11" t="s">
        <v>268</v>
      </c>
      <c r="F1441" s="11" t="s">
        <v>2448</v>
      </c>
      <c r="G1441" s="69">
        <v>300</v>
      </c>
    </row>
    <row r="1442" spans="1:7" x14ac:dyDescent="0.25">
      <c r="A1442" s="11" t="s">
        <v>1992</v>
      </c>
      <c r="B1442" s="11" t="s">
        <v>2014</v>
      </c>
      <c r="C1442" s="11" t="s">
        <v>2020</v>
      </c>
      <c r="D1442" s="11" t="s">
        <v>2020</v>
      </c>
      <c r="E1442" s="11" t="s">
        <v>355</v>
      </c>
      <c r="F1442" s="11" t="s">
        <v>2456</v>
      </c>
      <c r="G1442" s="69">
        <v>300</v>
      </c>
    </row>
    <row r="1443" spans="1:7" x14ac:dyDescent="0.25">
      <c r="A1443" s="11" t="s">
        <v>1992</v>
      </c>
      <c r="B1443" s="11" t="s">
        <v>2014</v>
      </c>
      <c r="C1443" s="11" t="s">
        <v>2020</v>
      </c>
      <c r="D1443" s="11" t="s">
        <v>2020</v>
      </c>
      <c r="E1443" s="11" t="s">
        <v>341</v>
      </c>
      <c r="F1443" s="11" t="s">
        <v>2472</v>
      </c>
      <c r="G1443" s="69">
        <v>400</v>
      </c>
    </row>
    <row r="1444" spans="1:7" x14ac:dyDescent="0.25">
      <c r="A1444" s="11" t="s">
        <v>1992</v>
      </c>
      <c r="B1444" s="11" t="s">
        <v>2014</v>
      </c>
      <c r="C1444" s="11" t="s">
        <v>2020</v>
      </c>
      <c r="D1444" s="11" t="s">
        <v>2020</v>
      </c>
      <c r="E1444" s="11" t="s">
        <v>202</v>
      </c>
      <c r="F1444" s="11" t="s">
        <v>2507</v>
      </c>
      <c r="G1444" s="69">
        <v>100</v>
      </c>
    </row>
    <row r="1445" spans="1:7" x14ac:dyDescent="0.25">
      <c r="A1445" s="11" t="s">
        <v>1992</v>
      </c>
      <c r="B1445" s="11" t="s">
        <v>2014</v>
      </c>
      <c r="C1445" s="11" t="s">
        <v>2020</v>
      </c>
      <c r="D1445" s="11" t="s">
        <v>2020</v>
      </c>
      <c r="E1445" s="11" t="s">
        <v>242</v>
      </c>
      <c r="F1445" s="11" t="s">
        <v>2528</v>
      </c>
      <c r="G1445" s="69">
        <v>100</v>
      </c>
    </row>
    <row r="1446" spans="1:7" x14ac:dyDescent="0.25">
      <c r="A1446" s="11" t="s">
        <v>1992</v>
      </c>
      <c r="B1446" s="11" t="s">
        <v>2014</v>
      </c>
      <c r="C1446" s="11" t="s">
        <v>2020</v>
      </c>
      <c r="D1446" s="11" t="s">
        <v>2020</v>
      </c>
      <c r="E1446" s="11" t="s">
        <v>670</v>
      </c>
      <c r="F1446" s="11" t="s">
        <v>2622</v>
      </c>
      <c r="G1446" s="69">
        <v>5300</v>
      </c>
    </row>
    <row r="1447" spans="1:7" x14ac:dyDescent="0.25">
      <c r="A1447" s="11" t="s">
        <v>1992</v>
      </c>
      <c r="B1447" s="11" t="s">
        <v>2014</v>
      </c>
      <c r="C1447" s="11" t="s">
        <v>2020</v>
      </c>
      <c r="D1447" s="11" t="s">
        <v>2020</v>
      </c>
      <c r="E1447" s="11" t="s">
        <v>339</v>
      </c>
      <c r="F1447" s="11" t="s">
        <v>2632</v>
      </c>
      <c r="G1447" s="69">
        <v>250</v>
      </c>
    </row>
    <row r="1448" spans="1:7" x14ac:dyDescent="0.25">
      <c r="A1448" s="11" t="s">
        <v>1992</v>
      </c>
      <c r="B1448" s="11" t="s">
        <v>2014</v>
      </c>
      <c r="C1448" s="11" t="s">
        <v>2020</v>
      </c>
      <c r="D1448" s="11" t="s">
        <v>2020</v>
      </c>
      <c r="E1448" s="11" t="s">
        <v>340</v>
      </c>
      <c r="F1448" s="11" t="s">
        <v>2633</v>
      </c>
      <c r="G1448" s="69">
        <v>400</v>
      </c>
    </row>
    <row r="1449" spans="1:7" x14ac:dyDescent="0.25">
      <c r="A1449" s="11" t="s">
        <v>1992</v>
      </c>
      <c r="B1449" s="11" t="s">
        <v>2014</v>
      </c>
      <c r="C1449" s="11" t="s">
        <v>2020</v>
      </c>
      <c r="D1449" s="11" t="s">
        <v>2020</v>
      </c>
      <c r="E1449" s="11" t="s">
        <v>492</v>
      </c>
      <c r="F1449" s="11" t="s">
        <v>2641</v>
      </c>
      <c r="G1449" s="69">
        <v>250</v>
      </c>
    </row>
    <row r="1450" spans="1:7" x14ac:dyDescent="0.25">
      <c r="A1450" s="11" t="s">
        <v>1992</v>
      </c>
      <c r="B1450" s="11" t="s">
        <v>2014</v>
      </c>
      <c r="C1450" s="11" t="s">
        <v>2020</v>
      </c>
      <c r="D1450" s="11" t="s">
        <v>2020</v>
      </c>
      <c r="E1450" s="11" t="s">
        <v>671</v>
      </c>
      <c r="F1450" s="11" t="s">
        <v>2655</v>
      </c>
      <c r="G1450" s="69">
        <v>3200</v>
      </c>
    </row>
    <row r="1451" spans="1:7" x14ac:dyDescent="0.25">
      <c r="A1451" s="11" t="s">
        <v>1992</v>
      </c>
      <c r="B1451" s="11" t="s">
        <v>2014</v>
      </c>
      <c r="C1451" s="11" t="s">
        <v>2020</v>
      </c>
      <c r="D1451" s="11" t="s">
        <v>2020</v>
      </c>
      <c r="E1451" s="11" t="s">
        <v>151</v>
      </c>
      <c r="F1451" s="11" t="s">
        <v>2656</v>
      </c>
      <c r="G1451" s="69">
        <v>1900</v>
      </c>
    </row>
    <row r="1452" spans="1:7" x14ac:dyDescent="0.25">
      <c r="A1452" s="11" t="s">
        <v>1992</v>
      </c>
      <c r="B1452" s="11" t="s">
        <v>2014</v>
      </c>
      <c r="C1452" s="11" t="s">
        <v>2020</v>
      </c>
      <c r="D1452" s="11" t="s">
        <v>2020</v>
      </c>
      <c r="E1452" s="11" t="s">
        <v>229</v>
      </c>
      <c r="F1452" s="11" t="s">
        <v>2142</v>
      </c>
      <c r="G1452" s="69">
        <v>11100</v>
      </c>
    </row>
    <row r="1453" spans="1:7" x14ac:dyDescent="0.25">
      <c r="A1453" s="11" t="s">
        <v>1992</v>
      </c>
      <c r="B1453" s="11" t="s">
        <v>2014</v>
      </c>
      <c r="C1453" s="11" t="s">
        <v>760</v>
      </c>
      <c r="D1453" s="11" t="s">
        <v>760</v>
      </c>
      <c r="E1453" s="11" t="s">
        <v>760</v>
      </c>
      <c r="F1453" s="11" t="s">
        <v>2001</v>
      </c>
      <c r="G1453" s="69">
        <v>10100</v>
      </c>
    </row>
    <row r="1454" spans="1:7" x14ac:dyDescent="0.25">
      <c r="A1454" s="11" t="s">
        <v>1992</v>
      </c>
      <c r="B1454" s="11" t="s">
        <v>1993</v>
      </c>
      <c r="C1454" s="11" t="s">
        <v>2614</v>
      </c>
      <c r="D1454" s="11" t="s">
        <v>2614</v>
      </c>
      <c r="E1454" s="11" t="s">
        <v>666</v>
      </c>
      <c r="F1454" s="11" t="s">
        <v>2615</v>
      </c>
      <c r="G1454" s="69">
        <v>1250</v>
      </c>
    </row>
    <row r="1455" spans="1:7" x14ac:dyDescent="0.25">
      <c r="A1455" s="11" t="s">
        <v>1992</v>
      </c>
      <c r="B1455" s="11" t="s">
        <v>2014</v>
      </c>
      <c r="C1455" s="11" t="s">
        <v>2172</v>
      </c>
      <c r="D1455" s="11" t="s">
        <v>2172</v>
      </c>
      <c r="E1455" s="11" t="s">
        <v>665</v>
      </c>
      <c r="F1455" s="11" t="s">
        <v>2171</v>
      </c>
      <c r="G1455" s="69">
        <v>900</v>
      </c>
    </row>
    <row r="1456" spans="1:7" x14ac:dyDescent="0.25">
      <c r="A1456" s="11" t="s">
        <v>1992</v>
      </c>
      <c r="B1456" s="11" t="s">
        <v>2014</v>
      </c>
      <c r="C1456" s="11" t="s">
        <v>2225</v>
      </c>
      <c r="D1456" s="11" t="s">
        <v>2225</v>
      </c>
      <c r="E1456" s="11" t="s">
        <v>668</v>
      </c>
      <c r="F1456" s="11" t="s">
        <v>2224</v>
      </c>
      <c r="G1456" s="69">
        <v>1250</v>
      </c>
    </row>
    <row r="1457" spans="1:7" x14ac:dyDescent="0.25">
      <c r="A1457" s="11" t="s">
        <v>1992</v>
      </c>
      <c r="B1457" s="11" t="s">
        <v>2014</v>
      </c>
      <c r="C1457" s="11" t="s">
        <v>2225</v>
      </c>
      <c r="D1457" s="11" t="s">
        <v>2225</v>
      </c>
      <c r="E1457" s="11" t="s">
        <v>667</v>
      </c>
      <c r="F1457" s="11" t="s">
        <v>2686</v>
      </c>
      <c r="G1457" s="69">
        <v>450</v>
      </c>
    </row>
    <row r="1458" spans="1:7" x14ac:dyDescent="0.25">
      <c r="A1458" s="11" t="s">
        <v>1992</v>
      </c>
      <c r="B1458" s="11" t="s">
        <v>2014</v>
      </c>
      <c r="C1458" s="11" t="s">
        <v>2479</v>
      </c>
      <c r="D1458" s="11" t="s">
        <v>2479</v>
      </c>
      <c r="E1458" s="11" t="s">
        <v>761</v>
      </c>
      <c r="F1458" s="11" t="s">
        <v>2478</v>
      </c>
      <c r="G1458" s="69">
        <v>9450</v>
      </c>
    </row>
    <row r="1459" spans="1:7" x14ac:dyDescent="0.25">
      <c r="A1459" s="11" t="s">
        <v>1992</v>
      </c>
      <c r="B1459" s="11" t="s">
        <v>1993</v>
      </c>
      <c r="C1459" s="11" t="s">
        <v>1447</v>
      </c>
      <c r="D1459" s="11" t="s">
        <v>1447</v>
      </c>
      <c r="E1459" s="11" t="s">
        <v>672</v>
      </c>
      <c r="F1459" s="11" t="s">
        <v>2171</v>
      </c>
      <c r="G1459" s="69">
        <v>1900</v>
      </c>
    </row>
    <row r="1460" spans="1:7" x14ac:dyDescent="0.25">
      <c r="A1460" s="11" t="s">
        <v>1992</v>
      </c>
      <c r="B1460" s="11" t="s">
        <v>2014</v>
      </c>
      <c r="C1460" s="11" t="s">
        <v>1447</v>
      </c>
      <c r="D1460" s="11" t="s">
        <v>1447</v>
      </c>
      <c r="E1460" s="11" t="s">
        <v>676</v>
      </c>
      <c r="F1460" s="11" t="s">
        <v>2238</v>
      </c>
      <c r="G1460" s="69">
        <v>3850</v>
      </c>
    </row>
    <row r="1461" spans="1:7" x14ac:dyDescent="0.25">
      <c r="A1461" s="11" t="s">
        <v>1992</v>
      </c>
      <c r="B1461" s="11" t="s">
        <v>2014</v>
      </c>
      <c r="C1461" s="11" t="s">
        <v>1447</v>
      </c>
      <c r="D1461" s="11" t="s">
        <v>1447</v>
      </c>
      <c r="E1461" s="11" t="s">
        <v>674</v>
      </c>
      <c r="F1461" s="11" t="s">
        <v>2424</v>
      </c>
      <c r="G1461" s="69">
        <v>3200</v>
      </c>
    </row>
    <row r="1462" spans="1:7" x14ac:dyDescent="0.25">
      <c r="A1462" s="11" t="s">
        <v>1992</v>
      </c>
      <c r="B1462" s="11" t="s">
        <v>2014</v>
      </c>
      <c r="C1462" s="11" t="s">
        <v>2133</v>
      </c>
      <c r="D1462" s="11" t="s">
        <v>2133</v>
      </c>
      <c r="E1462" s="11" t="s">
        <v>500</v>
      </c>
      <c r="F1462" s="11" t="s">
        <v>2134</v>
      </c>
      <c r="G1462" s="69">
        <v>150</v>
      </c>
    </row>
    <row r="1463" spans="1:7" x14ac:dyDescent="0.25">
      <c r="A1463" s="11" t="s">
        <v>1992</v>
      </c>
      <c r="B1463" s="11" t="s">
        <v>2014</v>
      </c>
      <c r="C1463" s="11" t="s">
        <v>2133</v>
      </c>
      <c r="D1463" s="11" t="s">
        <v>2133</v>
      </c>
      <c r="E1463" s="11" t="s">
        <v>526</v>
      </c>
      <c r="F1463" s="11" t="s">
        <v>2136</v>
      </c>
      <c r="G1463" s="69">
        <v>100</v>
      </c>
    </row>
    <row r="1464" spans="1:7" x14ac:dyDescent="0.25">
      <c r="A1464" s="11" t="s">
        <v>1992</v>
      </c>
      <c r="B1464" s="11" t="s">
        <v>2014</v>
      </c>
      <c r="C1464" s="11" t="s">
        <v>2133</v>
      </c>
      <c r="D1464" s="11" t="s">
        <v>2133</v>
      </c>
      <c r="E1464" s="11" t="s">
        <v>366</v>
      </c>
      <c r="F1464" s="11" t="s">
        <v>2322</v>
      </c>
      <c r="G1464" s="69">
        <v>250</v>
      </c>
    </row>
    <row r="1465" spans="1:7" x14ac:dyDescent="0.25">
      <c r="A1465" s="11" t="s">
        <v>1992</v>
      </c>
      <c r="B1465" s="11" t="s">
        <v>2014</v>
      </c>
      <c r="C1465" s="11" t="s">
        <v>2133</v>
      </c>
      <c r="D1465" s="11" t="s">
        <v>2133</v>
      </c>
      <c r="E1465" s="11" t="s">
        <v>365</v>
      </c>
      <c r="F1465" s="11" t="s">
        <v>2327</v>
      </c>
      <c r="G1465" s="69">
        <v>250</v>
      </c>
    </row>
    <row r="1466" spans="1:7" x14ac:dyDescent="0.25">
      <c r="A1466" s="11" t="s">
        <v>1992</v>
      </c>
      <c r="B1466" s="11" t="s">
        <v>2014</v>
      </c>
      <c r="C1466" s="11" t="s">
        <v>2133</v>
      </c>
      <c r="D1466" s="11" t="s">
        <v>2133</v>
      </c>
      <c r="E1466" s="11" t="s">
        <v>522</v>
      </c>
      <c r="F1466" s="11" t="s">
        <v>2330</v>
      </c>
      <c r="G1466" s="69">
        <v>1300</v>
      </c>
    </row>
    <row r="1467" spans="1:7" x14ac:dyDescent="0.25">
      <c r="A1467" s="11" t="s">
        <v>1992</v>
      </c>
      <c r="B1467" s="11" t="s">
        <v>2014</v>
      </c>
      <c r="C1467" s="11" t="s">
        <v>2133</v>
      </c>
      <c r="D1467" s="11" t="s">
        <v>2133</v>
      </c>
      <c r="E1467" s="11" t="s">
        <v>513</v>
      </c>
      <c r="F1467" s="11" t="s">
        <v>2349</v>
      </c>
      <c r="G1467" s="69">
        <v>1400</v>
      </c>
    </row>
    <row r="1468" spans="1:7" x14ac:dyDescent="0.25">
      <c r="A1468" s="11" t="s">
        <v>1992</v>
      </c>
      <c r="B1468" s="11" t="s">
        <v>2014</v>
      </c>
      <c r="C1468" s="11" t="s">
        <v>2133</v>
      </c>
      <c r="D1468" s="11" t="s">
        <v>2133</v>
      </c>
      <c r="E1468" s="11" t="s">
        <v>215</v>
      </c>
      <c r="F1468" s="11" t="s">
        <v>2388</v>
      </c>
      <c r="G1468" s="69">
        <v>150</v>
      </c>
    </row>
    <row r="1469" spans="1:7" x14ac:dyDescent="0.25">
      <c r="A1469" s="11" t="s">
        <v>1992</v>
      </c>
      <c r="B1469" s="11" t="s">
        <v>2014</v>
      </c>
      <c r="C1469" s="11" t="s">
        <v>2133</v>
      </c>
      <c r="D1469" s="11" t="s">
        <v>2133</v>
      </c>
      <c r="E1469" s="11" t="s">
        <v>222</v>
      </c>
      <c r="F1469" s="11" t="s">
        <v>2394</v>
      </c>
      <c r="G1469" s="69">
        <v>100</v>
      </c>
    </row>
    <row r="1470" spans="1:7" x14ac:dyDescent="0.25">
      <c r="A1470" s="11" t="s">
        <v>1992</v>
      </c>
      <c r="B1470" s="11" t="s">
        <v>2014</v>
      </c>
      <c r="C1470" s="11" t="s">
        <v>2133</v>
      </c>
      <c r="D1470" s="11" t="s">
        <v>2133</v>
      </c>
      <c r="E1470" s="11" t="s">
        <v>758</v>
      </c>
      <c r="F1470" s="11" t="s">
        <v>2412</v>
      </c>
      <c r="G1470" s="69">
        <v>5850</v>
      </c>
    </row>
    <row r="1471" spans="1:7" x14ac:dyDescent="0.25">
      <c r="A1471" s="11" t="s">
        <v>1992</v>
      </c>
      <c r="B1471" s="11" t="s">
        <v>2014</v>
      </c>
      <c r="C1471" s="11" t="s">
        <v>2133</v>
      </c>
      <c r="D1471" s="11" t="s">
        <v>2133</v>
      </c>
      <c r="E1471" s="11" t="s">
        <v>521</v>
      </c>
      <c r="F1471" s="11" t="s">
        <v>2437</v>
      </c>
      <c r="G1471" s="69">
        <v>900</v>
      </c>
    </row>
    <row r="1472" spans="1:7" x14ac:dyDescent="0.25">
      <c r="A1472" s="11" t="s">
        <v>1992</v>
      </c>
      <c r="B1472" s="11" t="s">
        <v>2014</v>
      </c>
      <c r="C1472" s="11" t="s">
        <v>2133</v>
      </c>
      <c r="D1472" s="11" t="s">
        <v>2133</v>
      </c>
      <c r="E1472" s="11" t="s">
        <v>268</v>
      </c>
      <c r="F1472" s="11" t="s">
        <v>2448</v>
      </c>
      <c r="G1472" s="69">
        <v>300</v>
      </c>
    </row>
    <row r="1473" spans="1:7" x14ac:dyDescent="0.25">
      <c r="A1473" s="11" t="s">
        <v>1992</v>
      </c>
      <c r="B1473" s="11" t="s">
        <v>2014</v>
      </c>
      <c r="C1473" s="11" t="s">
        <v>2133</v>
      </c>
      <c r="D1473" s="11" t="s">
        <v>2133</v>
      </c>
      <c r="E1473" s="11" t="s">
        <v>341</v>
      </c>
      <c r="F1473" s="11" t="s">
        <v>2472</v>
      </c>
      <c r="G1473" s="69">
        <v>400</v>
      </c>
    </row>
    <row r="1474" spans="1:7" x14ac:dyDescent="0.25">
      <c r="A1474" s="11" t="s">
        <v>1992</v>
      </c>
      <c r="B1474" s="11" t="s">
        <v>2014</v>
      </c>
      <c r="C1474" s="11" t="s">
        <v>2133</v>
      </c>
      <c r="D1474" s="11" t="s">
        <v>2133</v>
      </c>
      <c r="E1474" s="11" t="s">
        <v>748</v>
      </c>
      <c r="F1474" s="11" t="s">
        <v>2478</v>
      </c>
      <c r="G1474" s="69">
        <v>9750</v>
      </c>
    </row>
    <row r="1475" spans="1:7" x14ac:dyDescent="0.25">
      <c r="A1475" s="11" t="s">
        <v>1992</v>
      </c>
      <c r="B1475" s="11" t="s">
        <v>2014</v>
      </c>
      <c r="C1475" s="11" t="s">
        <v>2133</v>
      </c>
      <c r="D1475" s="11" t="s">
        <v>2133</v>
      </c>
      <c r="E1475" s="11" t="s">
        <v>319</v>
      </c>
      <c r="F1475" s="11" t="s">
        <v>2501</v>
      </c>
      <c r="G1475" s="69">
        <v>250</v>
      </c>
    </row>
    <row r="1476" spans="1:7" x14ac:dyDescent="0.25">
      <c r="A1476" s="11" t="s">
        <v>1992</v>
      </c>
      <c r="B1476" s="11" t="s">
        <v>2014</v>
      </c>
      <c r="C1476" s="11" t="s">
        <v>2133</v>
      </c>
      <c r="D1476" s="11" t="s">
        <v>2133</v>
      </c>
      <c r="E1476" s="11" t="s">
        <v>520</v>
      </c>
      <c r="F1476" s="11" t="s">
        <v>2505</v>
      </c>
      <c r="G1476" s="69">
        <v>150</v>
      </c>
    </row>
    <row r="1477" spans="1:7" x14ac:dyDescent="0.25">
      <c r="A1477" s="11" t="s">
        <v>1992</v>
      </c>
      <c r="B1477" s="11" t="s">
        <v>2014</v>
      </c>
      <c r="C1477" s="11" t="s">
        <v>2133</v>
      </c>
      <c r="D1477" s="11" t="s">
        <v>2133</v>
      </c>
      <c r="E1477" s="11" t="s">
        <v>246</v>
      </c>
      <c r="F1477" s="11" t="s">
        <v>2529</v>
      </c>
      <c r="G1477" s="69">
        <v>300</v>
      </c>
    </row>
    <row r="1478" spans="1:7" x14ac:dyDescent="0.25">
      <c r="A1478" s="11" t="s">
        <v>1992</v>
      </c>
      <c r="B1478" s="11" t="s">
        <v>2014</v>
      </c>
      <c r="C1478" s="11" t="s">
        <v>2133</v>
      </c>
      <c r="D1478" s="11" t="s">
        <v>2133</v>
      </c>
      <c r="E1478" s="11" t="s">
        <v>297</v>
      </c>
      <c r="F1478" s="11" t="s">
        <v>2551</v>
      </c>
      <c r="G1478" s="69">
        <v>450</v>
      </c>
    </row>
    <row r="1479" spans="1:7" x14ac:dyDescent="0.25">
      <c r="A1479" s="11" t="s">
        <v>1992</v>
      </c>
      <c r="B1479" s="11" t="s">
        <v>2014</v>
      </c>
      <c r="C1479" s="11" t="s">
        <v>2133</v>
      </c>
      <c r="D1479" s="11" t="s">
        <v>2133</v>
      </c>
      <c r="E1479" s="11" t="s">
        <v>359</v>
      </c>
      <c r="F1479" s="11" t="s">
        <v>2559</v>
      </c>
      <c r="G1479" s="69">
        <v>800</v>
      </c>
    </row>
    <row r="1480" spans="1:7" x14ac:dyDescent="0.25">
      <c r="A1480" s="11" t="s">
        <v>1992</v>
      </c>
      <c r="B1480" s="11" t="s">
        <v>2014</v>
      </c>
      <c r="C1480" s="11" t="s">
        <v>2133</v>
      </c>
      <c r="D1480" s="11" t="s">
        <v>2133</v>
      </c>
      <c r="E1480" s="11" t="s">
        <v>364</v>
      </c>
      <c r="F1480" s="11" t="s">
        <v>2596</v>
      </c>
      <c r="G1480" s="69">
        <v>300</v>
      </c>
    </row>
    <row r="1481" spans="1:7" x14ac:dyDescent="0.25">
      <c r="A1481" s="11" t="s">
        <v>1992</v>
      </c>
      <c r="B1481" s="11" t="s">
        <v>2014</v>
      </c>
      <c r="C1481" s="11" t="s">
        <v>2133</v>
      </c>
      <c r="D1481" s="11" t="s">
        <v>2133</v>
      </c>
      <c r="E1481" s="11" t="s">
        <v>423</v>
      </c>
      <c r="F1481" s="11" t="s">
        <v>2608</v>
      </c>
      <c r="G1481" s="69">
        <v>150</v>
      </c>
    </row>
    <row r="1482" spans="1:7" x14ac:dyDescent="0.25">
      <c r="A1482" s="11" t="s">
        <v>1992</v>
      </c>
      <c r="B1482" s="11" t="s">
        <v>2014</v>
      </c>
      <c r="C1482" s="11" t="s">
        <v>2133</v>
      </c>
      <c r="D1482" s="11" t="s">
        <v>2133</v>
      </c>
      <c r="E1482" s="11" t="s">
        <v>429</v>
      </c>
      <c r="F1482" s="11" t="s">
        <v>2608</v>
      </c>
      <c r="G1482" s="69">
        <v>150</v>
      </c>
    </row>
    <row r="1483" spans="1:7" x14ac:dyDescent="0.25">
      <c r="A1483" s="11" t="s">
        <v>1992</v>
      </c>
      <c r="B1483" s="11" t="s">
        <v>2014</v>
      </c>
      <c r="C1483" s="11" t="s">
        <v>2133</v>
      </c>
      <c r="D1483" s="11" t="s">
        <v>2133</v>
      </c>
      <c r="E1483" s="11" t="s">
        <v>857</v>
      </c>
      <c r="F1483" s="11" t="s">
        <v>2618</v>
      </c>
      <c r="G1483" s="69">
        <v>2450</v>
      </c>
    </row>
    <row r="1484" spans="1:7" x14ac:dyDescent="0.25">
      <c r="A1484" s="11" t="s">
        <v>1992</v>
      </c>
      <c r="B1484" s="11" t="s">
        <v>2014</v>
      </c>
      <c r="C1484" s="11" t="s">
        <v>2133</v>
      </c>
      <c r="D1484" s="11" t="s">
        <v>2133</v>
      </c>
      <c r="E1484" s="11" t="s">
        <v>516</v>
      </c>
      <c r="F1484" s="11" t="s">
        <v>2646</v>
      </c>
      <c r="G1484" s="69">
        <v>250</v>
      </c>
    </row>
    <row r="1485" spans="1:7" x14ac:dyDescent="0.25">
      <c r="A1485" s="11" t="s">
        <v>1992</v>
      </c>
      <c r="B1485" s="11" t="s">
        <v>2014</v>
      </c>
      <c r="C1485" s="11" t="s">
        <v>2133</v>
      </c>
      <c r="D1485" s="11" t="s">
        <v>2133</v>
      </c>
      <c r="E1485" s="11" t="s">
        <v>501</v>
      </c>
      <c r="F1485" s="11" t="s">
        <v>2674</v>
      </c>
      <c r="G1485" s="69">
        <v>150</v>
      </c>
    </row>
    <row r="1486" spans="1:7" x14ac:dyDescent="0.25">
      <c r="A1486" s="11" t="s">
        <v>1992</v>
      </c>
      <c r="B1486" s="11" t="s">
        <v>2014</v>
      </c>
      <c r="C1486" s="11" t="s">
        <v>2133</v>
      </c>
      <c r="D1486" s="11" t="s">
        <v>2133</v>
      </c>
      <c r="E1486" s="11" t="s">
        <v>299</v>
      </c>
      <c r="F1486" s="11" t="s">
        <v>2687</v>
      </c>
      <c r="G1486" s="69">
        <v>100</v>
      </c>
    </row>
    <row r="1487" spans="1:7" x14ac:dyDescent="0.25">
      <c r="A1487" s="11" t="s">
        <v>1992</v>
      </c>
      <c r="B1487" s="11" t="s">
        <v>2014</v>
      </c>
      <c r="C1487" s="11" t="s">
        <v>2133</v>
      </c>
      <c r="D1487" s="11" t="s">
        <v>2133</v>
      </c>
      <c r="E1487" s="11" t="s">
        <v>742</v>
      </c>
      <c r="F1487" s="11" t="s">
        <v>2724</v>
      </c>
      <c r="G1487" s="69">
        <v>1050</v>
      </c>
    </row>
    <row r="1488" spans="1:7" x14ac:dyDescent="0.25">
      <c r="A1488" s="11" t="s">
        <v>1992</v>
      </c>
      <c r="B1488" s="11" t="s">
        <v>2014</v>
      </c>
      <c r="C1488" s="11" t="s">
        <v>2135</v>
      </c>
      <c r="D1488" s="11" t="s">
        <v>2135</v>
      </c>
      <c r="E1488" s="11" t="s">
        <v>500</v>
      </c>
      <c r="F1488" s="11" t="s">
        <v>2134</v>
      </c>
      <c r="G1488" s="69">
        <v>150</v>
      </c>
    </row>
    <row r="1489" spans="1:7" x14ac:dyDescent="0.25">
      <c r="A1489" s="11" t="s">
        <v>1992</v>
      </c>
      <c r="B1489" s="11" t="s">
        <v>2014</v>
      </c>
      <c r="C1489" s="11" t="s">
        <v>2135</v>
      </c>
      <c r="D1489" s="11" t="s">
        <v>2135</v>
      </c>
      <c r="E1489" s="11" t="s">
        <v>526</v>
      </c>
      <c r="F1489" s="11" t="s">
        <v>2136</v>
      </c>
      <c r="G1489" s="69">
        <v>100</v>
      </c>
    </row>
    <row r="1490" spans="1:7" x14ac:dyDescent="0.25">
      <c r="A1490" s="11" t="s">
        <v>1992</v>
      </c>
      <c r="B1490" s="11" t="s">
        <v>2014</v>
      </c>
      <c r="C1490" s="11" t="s">
        <v>2135</v>
      </c>
      <c r="D1490" s="11" t="s">
        <v>2135</v>
      </c>
      <c r="E1490" s="11" t="s">
        <v>366</v>
      </c>
      <c r="F1490" s="11" t="s">
        <v>2322</v>
      </c>
      <c r="G1490" s="69">
        <v>250</v>
      </c>
    </row>
    <row r="1491" spans="1:7" x14ac:dyDescent="0.25">
      <c r="A1491" s="11" t="s">
        <v>1992</v>
      </c>
      <c r="B1491" s="11" t="s">
        <v>2014</v>
      </c>
      <c r="C1491" s="11" t="s">
        <v>2135</v>
      </c>
      <c r="D1491" s="11" t="s">
        <v>2135</v>
      </c>
      <c r="E1491" s="11" t="s">
        <v>363</v>
      </c>
      <c r="F1491" s="11" t="s">
        <v>2326</v>
      </c>
      <c r="G1491" s="69">
        <v>400</v>
      </c>
    </row>
    <row r="1492" spans="1:7" x14ac:dyDescent="0.25">
      <c r="A1492" s="11" t="s">
        <v>1992</v>
      </c>
      <c r="B1492" s="11" t="s">
        <v>2014</v>
      </c>
      <c r="C1492" s="11" t="s">
        <v>2135</v>
      </c>
      <c r="D1492" s="11" t="s">
        <v>2135</v>
      </c>
      <c r="E1492" s="11" t="s">
        <v>522</v>
      </c>
      <c r="F1492" s="11" t="s">
        <v>2330</v>
      </c>
      <c r="G1492" s="69">
        <v>1300</v>
      </c>
    </row>
    <row r="1493" spans="1:7" x14ac:dyDescent="0.25">
      <c r="A1493" s="11" t="s">
        <v>1992</v>
      </c>
      <c r="B1493" s="11" t="s">
        <v>2014</v>
      </c>
      <c r="C1493" s="11" t="s">
        <v>2135</v>
      </c>
      <c r="D1493" s="11" t="s">
        <v>2135</v>
      </c>
      <c r="E1493" s="11" t="s">
        <v>513</v>
      </c>
      <c r="F1493" s="11" t="s">
        <v>2349</v>
      </c>
      <c r="G1493" s="69">
        <v>1400</v>
      </c>
    </row>
    <row r="1494" spans="1:7" x14ac:dyDescent="0.25">
      <c r="A1494" s="11" t="s">
        <v>1992</v>
      </c>
      <c r="B1494" s="11" t="s">
        <v>2014</v>
      </c>
      <c r="C1494" s="11" t="s">
        <v>2135</v>
      </c>
      <c r="D1494" s="11" t="s">
        <v>2135</v>
      </c>
      <c r="E1494" s="11" t="s">
        <v>215</v>
      </c>
      <c r="F1494" s="11" t="s">
        <v>2388</v>
      </c>
      <c r="G1494" s="69">
        <v>150</v>
      </c>
    </row>
    <row r="1495" spans="1:7" x14ac:dyDescent="0.25">
      <c r="A1495" s="11" t="s">
        <v>1992</v>
      </c>
      <c r="B1495" s="11" t="s">
        <v>2014</v>
      </c>
      <c r="C1495" s="11" t="s">
        <v>2135</v>
      </c>
      <c r="D1495" s="11" t="s">
        <v>2135</v>
      </c>
      <c r="E1495" s="11" t="s">
        <v>222</v>
      </c>
      <c r="F1495" s="11" t="s">
        <v>2394</v>
      </c>
      <c r="G1495" s="69">
        <v>100</v>
      </c>
    </row>
    <row r="1496" spans="1:7" x14ac:dyDescent="0.25">
      <c r="A1496" s="11" t="s">
        <v>1992</v>
      </c>
      <c r="B1496" s="11" t="s">
        <v>2014</v>
      </c>
      <c r="C1496" s="11" t="s">
        <v>2135</v>
      </c>
      <c r="D1496" s="11" t="s">
        <v>2135</v>
      </c>
      <c r="E1496" s="11" t="s">
        <v>758</v>
      </c>
      <c r="F1496" s="11" t="s">
        <v>2412</v>
      </c>
      <c r="G1496" s="69">
        <v>5850</v>
      </c>
    </row>
    <row r="1497" spans="1:7" x14ac:dyDescent="0.25">
      <c r="A1497" s="11" t="s">
        <v>1992</v>
      </c>
      <c r="B1497" s="11" t="s">
        <v>2014</v>
      </c>
      <c r="C1497" s="11" t="s">
        <v>2135</v>
      </c>
      <c r="D1497" s="11" t="s">
        <v>2135</v>
      </c>
      <c r="E1497" s="11" t="s">
        <v>673</v>
      </c>
      <c r="F1497" s="11" t="s">
        <v>2423</v>
      </c>
      <c r="G1497" s="69">
        <v>2450</v>
      </c>
    </row>
    <row r="1498" spans="1:7" x14ac:dyDescent="0.25">
      <c r="A1498" s="11" t="s">
        <v>1992</v>
      </c>
      <c r="B1498" s="11" t="s">
        <v>2014</v>
      </c>
      <c r="C1498" s="11" t="s">
        <v>2135</v>
      </c>
      <c r="D1498" s="11" t="s">
        <v>2135</v>
      </c>
      <c r="E1498" s="11" t="s">
        <v>521</v>
      </c>
      <c r="F1498" s="11" t="s">
        <v>2437</v>
      </c>
      <c r="G1498" s="69">
        <v>900</v>
      </c>
    </row>
    <row r="1499" spans="1:7" x14ac:dyDescent="0.25">
      <c r="A1499" s="11" t="s">
        <v>1992</v>
      </c>
      <c r="B1499" s="11" t="s">
        <v>2014</v>
      </c>
      <c r="C1499" s="11" t="s">
        <v>2135</v>
      </c>
      <c r="D1499" s="11" t="s">
        <v>2135</v>
      </c>
      <c r="E1499" s="11" t="s">
        <v>268</v>
      </c>
      <c r="F1499" s="11" t="s">
        <v>2448</v>
      </c>
      <c r="G1499" s="69">
        <v>300</v>
      </c>
    </row>
    <row r="1500" spans="1:7" x14ac:dyDescent="0.25">
      <c r="A1500" s="11" t="s">
        <v>1992</v>
      </c>
      <c r="B1500" s="11" t="s">
        <v>2014</v>
      </c>
      <c r="C1500" s="11" t="s">
        <v>2135</v>
      </c>
      <c r="D1500" s="11" t="s">
        <v>2135</v>
      </c>
      <c r="E1500" s="11" t="s">
        <v>341</v>
      </c>
      <c r="F1500" s="11" t="s">
        <v>2472</v>
      </c>
      <c r="G1500" s="69">
        <v>400</v>
      </c>
    </row>
    <row r="1501" spans="1:7" x14ac:dyDescent="0.25">
      <c r="A1501" s="11" t="s">
        <v>1992</v>
      </c>
      <c r="B1501" s="11" t="s">
        <v>2014</v>
      </c>
      <c r="C1501" s="11" t="s">
        <v>2135</v>
      </c>
      <c r="D1501" s="11" t="s">
        <v>2135</v>
      </c>
      <c r="E1501" s="11" t="s">
        <v>748</v>
      </c>
      <c r="F1501" s="11" t="s">
        <v>2478</v>
      </c>
      <c r="G1501" s="69">
        <v>9750</v>
      </c>
    </row>
    <row r="1502" spans="1:7" x14ac:dyDescent="0.25">
      <c r="A1502" s="11" t="s">
        <v>1992</v>
      </c>
      <c r="B1502" s="11" t="s">
        <v>2014</v>
      </c>
      <c r="C1502" s="11" t="s">
        <v>2135</v>
      </c>
      <c r="D1502" s="11" t="s">
        <v>2135</v>
      </c>
      <c r="E1502" s="11" t="s">
        <v>319</v>
      </c>
      <c r="F1502" s="11" t="s">
        <v>2501</v>
      </c>
      <c r="G1502" s="69">
        <v>250</v>
      </c>
    </row>
    <row r="1503" spans="1:7" x14ac:dyDescent="0.25">
      <c r="A1503" s="11" t="s">
        <v>1992</v>
      </c>
      <c r="B1503" s="11" t="s">
        <v>2014</v>
      </c>
      <c r="C1503" s="11" t="s">
        <v>2135</v>
      </c>
      <c r="D1503" s="11" t="s">
        <v>2135</v>
      </c>
      <c r="E1503" s="11" t="s">
        <v>520</v>
      </c>
      <c r="F1503" s="11" t="s">
        <v>2505</v>
      </c>
      <c r="G1503" s="69">
        <v>150</v>
      </c>
    </row>
    <row r="1504" spans="1:7" x14ac:dyDescent="0.25">
      <c r="A1504" s="11" t="s">
        <v>1992</v>
      </c>
      <c r="B1504" s="11" t="s">
        <v>2014</v>
      </c>
      <c r="C1504" s="11" t="s">
        <v>2135</v>
      </c>
      <c r="D1504" s="11" t="s">
        <v>2135</v>
      </c>
      <c r="E1504" s="11" t="s">
        <v>246</v>
      </c>
      <c r="F1504" s="11" t="s">
        <v>2529</v>
      </c>
      <c r="G1504" s="69">
        <v>300</v>
      </c>
    </row>
    <row r="1505" spans="1:7" x14ac:dyDescent="0.25">
      <c r="A1505" s="11" t="s">
        <v>1992</v>
      </c>
      <c r="B1505" s="11" t="s">
        <v>2014</v>
      </c>
      <c r="C1505" s="11" t="s">
        <v>2135</v>
      </c>
      <c r="D1505" s="11" t="s">
        <v>2135</v>
      </c>
      <c r="E1505" s="11" t="s">
        <v>427</v>
      </c>
      <c r="F1505" s="11" t="s">
        <v>2549</v>
      </c>
      <c r="G1505" s="69">
        <v>3250</v>
      </c>
    </row>
    <row r="1506" spans="1:7" x14ac:dyDescent="0.25">
      <c r="A1506" s="11" t="s">
        <v>1992</v>
      </c>
      <c r="B1506" s="11" t="s">
        <v>2014</v>
      </c>
      <c r="C1506" s="11" t="s">
        <v>2135</v>
      </c>
      <c r="D1506" s="11" t="s">
        <v>2135</v>
      </c>
      <c r="E1506" s="11" t="s">
        <v>297</v>
      </c>
      <c r="F1506" s="11" t="s">
        <v>2551</v>
      </c>
      <c r="G1506" s="69">
        <v>450</v>
      </c>
    </row>
    <row r="1507" spans="1:7" x14ac:dyDescent="0.25">
      <c r="A1507" s="11" t="s">
        <v>1992</v>
      </c>
      <c r="B1507" s="11" t="s">
        <v>2014</v>
      </c>
      <c r="C1507" s="11" t="s">
        <v>2135</v>
      </c>
      <c r="D1507" s="11" t="s">
        <v>2135</v>
      </c>
      <c r="E1507" s="11" t="s">
        <v>359</v>
      </c>
      <c r="F1507" s="11" t="s">
        <v>2559</v>
      </c>
      <c r="G1507" s="69">
        <v>800</v>
      </c>
    </row>
    <row r="1508" spans="1:7" x14ac:dyDescent="0.25">
      <c r="A1508" s="11" t="s">
        <v>1992</v>
      </c>
      <c r="B1508" s="11" t="s">
        <v>2014</v>
      </c>
      <c r="C1508" s="11" t="s">
        <v>2135</v>
      </c>
      <c r="D1508" s="11" t="s">
        <v>2135</v>
      </c>
      <c r="E1508" s="11" t="s">
        <v>364</v>
      </c>
      <c r="F1508" s="11" t="s">
        <v>2596</v>
      </c>
      <c r="G1508" s="69">
        <v>300</v>
      </c>
    </row>
    <row r="1509" spans="1:7" x14ac:dyDescent="0.25">
      <c r="A1509" s="11" t="s">
        <v>1992</v>
      </c>
      <c r="B1509" s="11" t="s">
        <v>2014</v>
      </c>
      <c r="C1509" s="11" t="s">
        <v>2135</v>
      </c>
      <c r="D1509" s="11" t="s">
        <v>2135</v>
      </c>
      <c r="E1509" s="11" t="s">
        <v>362</v>
      </c>
      <c r="F1509" s="11" t="s">
        <v>2600</v>
      </c>
      <c r="G1509" s="69">
        <v>450</v>
      </c>
    </row>
    <row r="1510" spans="1:7" x14ac:dyDescent="0.25">
      <c r="A1510" s="11" t="s">
        <v>1992</v>
      </c>
      <c r="B1510" s="11" t="s">
        <v>2014</v>
      </c>
      <c r="C1510" s="11" t="s">
        <v>2135</v>
      </c>
      <c r="D1510" s="11" t="s">
        <v>2135</v>
      </c>
      <c r="E1510" s="11" t="s">
        <v>423</v>
      </c>
      <c r="F1510" s="11" t="s">
        <v>2608</v>
      </c>
      <c r="G1510" s="69">
        <v>150</v>
      </c>
    </row>
    <row r="1511" spans="1:7" x14ac:dyDescent="0.25">
      <c r="A1511" s="11" t="s">
        <v>1992</v>
      </c>
      <c r="B1511" s="11" t="s">
        <v>2014</v>
      </c>
      <c r="C1511" s="11" t="s">
        <v>2135</v>
      </c>
      <c r="D1511" s="11" t="s">
        <v>2135</v>
      </c>
      <c r="E1511" s="11" t="s">
        <v>429</v>
      </c>
      <c r="F1511" s="11" t="s">
        <v>2608</v>
      </c>
      <c r="G1511" s="69">
        <v>150</v>
      </c>
    </row>
    <row r="1512" spans="1:7" x14ac:dyDescent="0.25">
      <c r="A1512" s="11" t="s">
        <v>1992</v>
      </c>
      <c r="B1512" s="11" t="s">
        <v>2014</v>
      </c>
      <c r="C1512" s="11" t="s">
        <v>2135</v>
      </c>
      <c r="D1512" s="11" t="s">
        <v>2135</v>
      </c>
      <c r="E1512" s="11" t="s">
        <v>857</v>
      </c>
      <c r="F1512" s="11" t="s">
        <v>2618</v>
      </c>
      <c r="G1512" s="69">
        <v>2450</v>
      </c>
    </row>
    <row r="1513" spans="1:7" x14ac:dyDescent="0.25">
      <c r="A1513" s="11" t="s">
        <v>1992</v>
      </c>
      <c r="B1513" s="11" t="s">
        <v>2014</v>
      </c>
      <c r="C1513" s="11" t="s">
        <v>2135</v>
      </c>
      <c r="D1513" s="11" t="s">
        <v>2135</v>
      </c>
      <c r="E1513" s="11" t="s">
        <v>516</v>
      </c>
      <c r="F1513" s="11" t="s">
        <v>2646</v>
      </c>
      <c r="G1513" s="69">
        <v>250</v>
      </c>
    </row>
    <row r="1514" spans="1:7" x14ac:dyDescent="0.25">
      <c r="A1514" s="11" t="s">
        <v>1992</v>
      </c>
      <c r="B1514" s="11" t="s">
        <v>2014</v>
      </c>
      <c r="C1514" s="11" t="s">
        <v>2135</v>
      </c>
      <c r="D1514" s="11" t="s">
        <v>2135</v>
      </c>
      <c r="E1514" s="11" t="s">
        <v>501</v>
      </c>
      <c r="F1514" s="11" t="s">
        <v>2674</v>
      </c>
      <c r="G1514" s="69">
        <v>150</v>
      </c>
    </row>
    <row r="1515" spans="1:7" x14ac:dyDescent="0.25">
      <c r="A1515" s="11" t="s">
        <v>1992</v>
      </c>
      <c r="B1515" s="11" t="s">
        <v>2014</v>
      </c>
      <c r="C1515" s="11" t="s">
        <v>2135</v>
      </c>
      <c r="D1515" s="11" t="s">
        <v>2135</v>
      </c>
      <c r="E1515" s="11" t="s">
        <v>298</v>
      </c>
      <c r="F1515" s="11" t="s">
        <v>2686</v>
      </c>
      <c r="G1515" s="69">
        <v>100</v>
      </c>
    </row>
    <row r="1516" spans="1:7" x14ac:dyDescent="0.25">
      <c r="A1516" s="11" t="s">
        <v>1992</v>
      </c>
      <c r="B1516" s="11" t="s">
        <v>2014</v>
      </c>
      <c r="C1516" s="11" t="s">
        <v>2135</v>
      </c>
      <c r="D1516" s="11" t="s">
        <v>2135</v>
      </c>
      <c r="E1516" s="11" t="s">
        <v>742</v>
      </c>
      <c r="F1516" s="11" t="s">
        <v>2724</v>
      </c>
      <c r="G1516" s="69">
        <v>1050</v>
      </c>
    </row>
    <row r="1517" spans="1:7" x14ac:dyDescent="0.25">
      <c r="A1517" s="11" t="s">
        <v>1992</v>
      </c>
      <c r="B1517" s="11" t="s">
        <v>2014</v>
      </c>
      <c r="C1517" s="11" t="s">
        <v>21</v>
      </c>
      <c r="D1517" s="11" t="s">
        <v>21</v>
      </c>
      <c r="E1517" s="11" t="s">
        <v>750</v>
      </c>
      <c r="F1517" s="11" t="s">
        <v>2001</v>
      </c>
      <c r="G1517" s="69">
        <v>10700</v>
      </c>
    </row>
    <row r="1518" spans="1:7" x14ac:dyDescent="0.25">
      <c r="A1518" s="11" t="s">
        <v>1992</v>
      </c>
      <c r="B1518" s="11" t="s">
        <v>2014</v>
      </c>
      <c r="C1518" s="11" t="s">
        <v>21</v>
      </c>
      <c r="D1518" s="11" t="s">
        <v>21</v>
      </c>
      <c r="E1518" s="11" t="s">
        <v>366</v>
      </c>
      <c r="F1518" s="11" t="s">
        <v>2322</v>
      </c>
      <c r="G1518" s="69">
        <v>250</v>
      </c>
    </row>
    <row r="1519" spans="1:7" x14ac:dyDescent="0.25">
      <c r="A1519" s="11" t="s">
        <v>1992</v>
      </c>
      <c r="B1519" s="11" t="s">
        <v>2014</v>
      </c>
      <c r="C1519" s="11" t="s">
        <v>21</v>
      </c>
      <c r="D1519" s="11" t="s">
        <v>21</v>
      </c>
      <c r="E1519" s="11" t="s">
        <v>363</v>
      </c>
      <c r="F1519" s="11" t="s">
        <v>2326</v>
      </c>
      <c r="G1519" s="69">
        <v>400</v>
      </c>
    </row>
    <row r="1520" spans="1:7" x14ac:dyDescent="0.25">
      <c r="A1520" s="11" t="s">
        <v>1992</v>
      </c>
      <c r="B1520" s="11" t="s">
        <v>2014</v>
      </c>
      <c r="C1520" s="11" t="s">
        <v>21</v>
      </c>
      <c r="D1520" s="11" t="s">
        <v>21</v>
      </c>
      <c r="E1520" s="11" t="s">
        <v>221</v>
      </c>
      <c r="F1520" s="11" t="s">
        <v>2392</v>
      </c>
      <c r="G1520" s="69">
        <v>150</v>
      </c>
    </row>
    <row r="1521" spans="1:7" x14ac:dyDescent="0.25">
      <c r="A1521" s="11" t="s">
        <v>1992</v>
      </c>
      <c r="B1521" s="11" t="s">
        <v>2014</v>
      </c>
      <c r="C1521" s="11" t="s">
        <v>21</v>
      </c>
      <c r="D1521" s="11" t="s">
        <v>21</v>
      </c>
      <c r="E1521" s="11" t="s">
        <v>756</v>
      </c>
      <c r="F1521" s="11" t="s">
        <v>2411</v>
      </c>
      <c r="G1521" s="69">
        <v>8250</v>
      </c>
    </row>
    <row r="1522" spans="1:7" x14ac:dyDescent="0.25">
      <c r="A1522" s="11" t="s">
        <v>1992</v>
      </c>
      <c r="B1522" s="11" t="s">
        <v>2014</v>
      </c>
      <c r="C1522" s="11" t="s">
        <v>21</v>
      </c>
      <c r="D1522" s="11" t="s">
        <v>21</v>
      </c>
      <c r="E1522" s="11" t="s">
        <v>514</v>
      </c>
      <c r="F1522" s="11" t="s">
        <v>2434</v>
      </c>
      <c r="G1522" s="69">
        <v>1250</v>
      </c>
    </row>
    <row r="1523" spans="1:7" x14ac:dyDescent="0.25">
      <c r="A1523" s="11" t="s">
        <v>1992</v>
      </c>
      <c r="B1523" s="11" t="s">
        <v>2014</v>
      </c>
      <c r="C1523" s="11" t="s">
        <v>21</v>
      </c>
      <c r="D1523" s="11" t="s">
        <v>21</v>
      </c>
      <c r="E1523" s="11" t="s">
        <v>268</v>
      </c>
      <c r="F1523" s="11" t="s">
        <v>2448</v>
      </c>
      <c r="G1523" s="69">
        <v>300</v>
      </c>
    </row>
    <row r="1524" spans="1:7" x14ac:dyDescent="0.25">
      <c r="A1524" s="11" t="s">
        <v>1992</v>
      </c>
      <c r="B1524" s="11" t="s">
        <v>2014</v>
      </c>
      <c r="C1524" s="11" t="s">
        <v>21</v>
      </c>
      <c r="D1524" s="11" t="s">
        <v>21</v>
      </c>
      <c r="E1524" s="11" t="s">
        <v>341</v>
      </c>
      <c r="F1524" s="11" t="s">
        <v>2472</v>
      </c>
      <c r="G1524" s="69">
        <v>400</v>
      </c>
    </row>
    <row r="1525" spans="1:7" x14ac:dyDescent="0.25">
      <c r="A1525" s="11" t="s">
        <v>1992</v>
      </c>
      <c r="B1525" s="11" t="s">
        <v>2014</v>
      </c>
      <c r="C1525" s="11" t="s">
        <v>21</v>
      </c>
      <c r="D1525" s="11" t="s">
        <v>21</v>
      </c>
      <c r="E1525" s="11" t="s">
        <v>316</v>
      </c>
      <c r="F1525" s="11" t="s">
        <v>2502</v>
      </c>
      <c r="G1525" s="69">
        <v>400</v>
      </c>
    </row>
    <row r="1526" spans="1:7" x14ac:dyDescent="0.25">
      <c r="A1526" s="11" t="s">
        <v>1992</v>
      </c>
      <c r="B1526" s="11" t="s">
        <v>2014</v>
      </c>
      <c r="C1526" s="11" t="s">
        <v>21</v>
      </c>
      <c r="D1526" s="11" t="s">
        <v>21</v>
      </c>
      <c r="E1526" s="11" t="s">
        <v>520</v>
      </c>
      <c r="F1526" s="11" t="s">
        <v>2505</v>
      </c>
      <c r="G1526" s="69">
        <v>150</v>
      </c>
    </row>
    <row r="1527" spans="1:7" x14ac:dyDescent="0.25">
      <c r="A1527" s="11" t="s">
        <v>1992</v>
      </c>
      <c r="B1527" s="11" t="s">
        <v>2014</v>
      </c>
      <c r="C1527" s="11" t="s">
        <v>21</v>
      </c>
      <c r="D1527" s="11" t="s">
        <v>21</v>
      </c>
      <c r="E1527" s="11" t="s">
        <v>234</v>
      </c>
      <c r="F1527" s="11" t="s">
        <v>2528</v>
      </c>
      <c r="G1527" s="69">
        <v>150</v>
      </c>
    </row>
    <row r="1528" spans="1:7" x14ac:dyDescent="0.25">
      <c r="A1528" s="11" t="s">
        <v>1992</v>
      </c>
      <c r="B1528" s="11" t="s">
        <v>2014</v>
      </c>
      <c r="C1528" s="11" t="s">
        <v>21</v>
      </c>
      <c r="D1528" s="11" t="s">
        <v>21</v>
      </c>
      <c r="E1528" s="11" t="s">
        <v>246</v>
      </c>
      <c r="F1528" s="11" t="s">
        <v>2529</v>
      </c>
      <c r="G1528" s="69">
        <v>300</v>
      </c>
    </row>
    <row r="1529" spans="1:7" x14ac:dyDescent="0.25">
      <c r="A1529" s="11" t="s">
        <v>1992</v>
      </c>
      <c r="B1529" s="11" t="s">
        <v>2014</v>
      </c>
      <c r="C1529" s="11" t="s">
        <v>21</v>
      </c>
      <c r="D1529" s="11" t="s">
        <v>21</v>
      </c>
      <c r="E1529" s="11" t="s">
        <v>427</v>
      </c>
      <c r="F1529" s="11" t="s">
        <v>2549</v>
      </c>
      <c r="G1529" s="69">
        <v>3250</v>
      </c>
    </row>
    <row r="1530" spans="1:7" x14ac:dyDescent="0.25">
      <c r="A1530" s="11" t="s">
        <v>1992</v>
      </c>
      <c r="B1530" s="11" t="s">
        <v>2014</v>
      </c>
      <c r="C1530" s="11" t="s">
        <v>21</v>
      </c>
      <c r="D1530" s="11" t="s">
        <v>21</v>
      </c>
      <c r="E1530" s="11" t="s">
        <v>296</v>
      </c>
      <c r="F1530" s="11" t="s">
        <v>2550</v>
      </c>
      <c r="G1530" s="69">
        <v>650</v>
      </c>
    </row>
    <row r="1531" spans="1:7" x14ac:dyDescent="0.25">
      <c r="A1531" s="11" t="s">
        <v>1992</v>
      </c>
      <c r="B1531" s="11" t="s">
        <v>2014</v>
      </c>
      <c r="C1531" s="11" t="s">
        <v>21</v>
      </c>
      <c r="D1531" s="11" t="s">
        <v>21</v>
      </c>
      <c r="E1531" s="11" t="s">
        <v>359</v>
      </c>
      <c r="F1531" s="11" t="s">
        <v>2559</v>
      </c>
      <c r="G1531" s="69">
        <v>800</v>
      </c>
    </row>
    <row r="1532" spans="1:7" x14ac:dyDescent="0.25">
      <c r="A1532" s="11" t="s">
        <v>1992</v>
      </c>
      <c r="B1532" s="11" t="s">
        <v>2014</v>
      </c>
      <c r="C1532" s="11" t="s">
        <v>21</v>
      </c>
      <c r="D1532" s="11" t="s">
        <v>21</v>
      </c>
      <c r="E1532" s="11" t="s">
        <v>515</v>
      </c>
      <c r="F1532" s="11" t="s">
        <v>2567</v>
      </c>
      <c r="G1532" s="69">
        <v>100</v>
      </c>
    </row>
    <row r="1533" spans="1:7" x14ac:dyDescent="0.25">
      <c r="A1533" s="11" t="s">
        <v>1992</v>
      </c>
      <c r="B1533" s="11" t="s">
        <v>2014</v>
      </c>
      <c r="C1533" s="11" t="s">
        <v>21</v>
      </c>
      <c r="D1533" s="11" t="s">
        <v>21</v>
      </c>
      <c r="E1533" s="11" t="s">
        <v>364</v>
      </c>
      <c r="F1533" s="11" t="s">
        <v>2596</v>
      </c>
      <c r="G1533" s="69">
        <v>300</v>
      </c>
    </row>
    <row r="1534" spans="1:7" x14ac:dyDescent="0.25">
      <c r="A1534" s="11" t="s">
        <v>1992</v>
      </c>
      <c r="B1534" s="11" t="s">
        <v>2014</v>
      </c>
      <c r="C1534" s="11" t="s">
        <v>21</v>
      </c>
      <c r="D1534" s="11" t="s">
        <v>21</v>
      </c>
      <c r="E1534" s="11" t="s">
        <v>362</v>
      </c>
      <c r="F1534" s="11" t="s">
        <v>2600</v>
      </c>
      <c r="G1534" s="69">
        <v>450</v>
      </c>
    </row>
    <row r="1535" spans="1:7" x14ac:dyDescent="0.25">
      <c r="A1535" s="11" t="s">
        <v>1992</v>
      </c>
      <c r="B1535" s="11" t="s">
        <v>2014</v>
      </c>
      <c r="C1535" s="11" t="s">
        <v>21</v>
      </c>
      <c r="D1535" s="11" t="s">
        <v>21</v>
      </c>
      <c r="E1535" s="11" t="s">
        <v>423</v>
      </c>
      <c r="F1535" s="11" t="s">
        <v>2608</v>
      </c>
      <c r="G1535" s="69">
        <v>150</v>
      </c>
    </row>
    <row r="1536" spans="1:7" x14ac:dyDescent="0.25">
      <c r="A1536" s="11" t="s">
        <v>1992</v>
      </c>
      <c r="B1536" s="11" t="s">
        <v>2014</v>
      </c>
      <c r="C1536" s="11" t="s">
        <v>21</v>
      </c>
      <c r="D1536" s="11" t="s">
        <v>21</v>
      </c>
      <c r="E1536" s="11" t="s">
        <v>429</v>
      </c>
      <c r="F1536" s="11" t="s">
        <v>2608</v>
      </c>
      <c r="G1536" s="69">
        <v>150</v>
      </c>
    </row>
    <row r="1537" spans="1:7" x14ac:dyDescent="0.25">
      <c r="A1537" s="11" t="s">
        <v>1992</v>
      </c>
      <c r="B1537" s="11" t="s">
        <v>2014</v>
      </c>
      <c r="C1537" s="11" t="s">
        <v>21</v>
      </c>
      <c r="D1537" s="11" t="s">
        <v>21</v>
      </c>
      <c r="E1537" s="11" t="s">
        <v>845</v>
      </c>
      <c r="F1537" s="11" t="s">
        <v>2618</v>
      </c>
      <c r="G1537" s="69">
        <v>2550</v>
      </c>
    </row>
    <row r="1538" spans="1:7" x14ac:dyDescent="0.25">
      <c r="A1538" s="11" t="s">
        <v>1992</v>
      </c>
      <c r="B1538" s="11" t="s">
        <v>2014</v>
      </c>
      <c r="C1538" s="11" t="s">
        <v>21</v>
      </c>
      <c r="D1538" s="11" t="s">
        <v>21</v>
      </c>
      <c r="E1538" s="11" t="s">
        <v>424</v>
      </c>
      <c r="F1538" s="11" t="s">
        <v>2662</v>
      </c>
      <c r="G1538" s="69">
        <v>750</v>
      </c>
    </row>
    <row r="1539" spans="1:7" x14ac:dyDescent="0.25">
      <c r="A1539" s="11" t="s">
        <v>1992</v>
      </c>
      <c r="B1539" s="11" t="s">
        <v>2014</v>
      </c>
      <c r="C1539" s="11" t="s">
        <v>21</v>
      </c>
      <c r="D1539" s="11" t="s">
        <v>21</v>
      </c>
      <c r="E1539" s="11" t="s">
        <v>517</v>
      </c>
      <c r="F1539" s="11" t="s">
        <v>2685</v>
      </c>
      <c r="G1539" s="69">
        <v>250</v>
      </c>
    </row>
    <row r="1540" spans="1:7" x14ac:dyDescent="0.25">
      <c r="A1540" s="11" t="s">
        <v>1992</v>
      </c>
      <c r="B1540" s="11" t="s">
        <v>2014</v>
      </c>
      <c r="C1540" s="11" t="s">
        <v>21</v>
      </c>
      <c r="D1540" s="11" t="s">
        <v>21</v>
      </c>
      <c r="E1540" s="11" t="s">
        <v>298</v>
      </c>
      <c r="F1540" s="11" t="s">
        <v>2686</v>
      </c>
      <c r="G1540" s="69">
        <v>100</v>
      </c>
    </row>
    <row r="1541" spans="1:7" x14ac:dyDescent="0.25">
      <c r="A1541" s="11" t="s">
        <v>1992</v>
      </c>
      <c r="B1541" s="11" t="s">
        <v>2014</v>
      </c>
      <c r="C1541" s="11" t="s">
        <v>21</v>
      </c>
      <c r="D1541" s="11" t="s">
        <v>21</v>
      </c>
      <c r="E1541" s="11" t="s">
        <v>166</v>
      </c>
      <c r="F1541" s="11" t="s">
        <v>2723</v>
      </c>
      <c r="G1541" s="69">
        <v>400</v>
      </c>
    </row>
    <row r="1542" spans="1:7" x14ac:dyDescent="0.25">
      <c r="A1542" s="11" t="s">
        <v>1992</v>
      </c>
      <c r="B1542" s="11" t="s">
        <v>2014</v>
      </c>
      <c r="C1542" s="11" t="s">
        <v>22</v>
      </c>
      <c r="D1542" s="11" t="s">
        <v>22</v>
      </c>
      <c r="E1542" s="11" t="s">
        <v>750</v>
      </c>
      <c r="F1542" s="11" t="s">
        <v>2001</v>
      </c>
      <c r="G1542" s="69">
        <v>10700</v>
      </c>
    </row>
    <row r="1543" spans="1:7" x14ac:dyDescent="0.25">
      <c r="A1543" s="11" t="s">
        <v>1992</v>
      </c>
      <c r="B1543" s="11" t="s">
        <v>2014</v>
      </c>
      <c r="C1543" s="11" t="s">
        <v>22</v>
      </c>
      <c r="D1543" s="11" t="s">
        <v>22</v>
      </c>
      <c r="E1543" s="11" t="s">
        <v>500</v>
      </c>
      <c r="F1543" s="11" t="s">
        <v>2134</v>
      </c>
      <c r="G1543" s="69">
        <v>150</v>
      </c>
    </row>
    <row r="1544" spans="1:7" x14ac:dyDescent="0.25">
      <c r="A1544" s="11" t="s">
        <v>1992</v>
      </c>
      <c r="B1544" s="11" t="s">
        <v>2014</v>
      </c>
      <c r="C1544" s="11" t="s">
        <v>22</v>
      </c>
      <c r="D1544" s="11" t="s">
        <v>22</v>
      </c>
      <c r="E1544" s="11" t="s">
        <v>366</v>
      </c>
      <c r="F1544" s="11" t="s">
        <v>2322</v>
      </c>
      <c r="G1544" s="69">
        <v>250</v>
      </c>
    </row>
    <row r="1545" spans="1:7" x14ac:dyDescent="0.25">
      <c r="A1545" s="11" t="s">
        <v>1992</v>
      </c>
      <c r="B1545" s="11" t="s">
        <v>2014</v>
      </c>
      <c r="C1545" s="11" t="s">
        <v>22</v>
      </c>
      <c r="D1545" s="11" t="s">
        <v>22</v>
      </c>
      <c r="E1545" s="11" t="s">
        <v>363</v>
      </c>
      <c r="F1545" s="11" t="s">
        <v>2326</v>
      </c>
      <c r="G1545" s="69">
        <v>400</v>
      </c>
    </row>
    <row r="1546" spans="1:7" x14ac:dyDescent="0.25">
      <c r="A1546" s="11" t="s">
        <v>1992</v>
      </c>
      <c r="B1546" s="11" t="s">
        <v>2014</v>
      </c>
      <c r="C1546" s="11" t="s">
        <v>22</v>
      </c>
      <c r="D1546" s="11" t="s">
        <v>22</v>
      </c>
      <c r="E1546" s="11" t="s">
        <v>417</v>
      </c>
      <c r="F1546" s="11" t="s">
        <v>2327</v>
      </c>
      <c r="G1546" s="69">
        <v>450</v>
      </c>
    </row>
    <row r="1547" spans="1:7" x14ac:dyDescent="0.25">
      <c r="A1547" s="11" t="s">
        <v>1992</v>
      </c>
      <c r="B1547" s="11" t="s">
        <v>2014</v>
      </c>
      <c r="C1547" s="11" t="s">
        <v>22</v>
      </c>
      <c r="D1547" s="11" t="s">
        <v>22</v>
      </c>
      <c r="E1547" s="11" t="s">
        <v>221</v>
      </c>
      <c r="F1547" s="11" t="s">
        <v>2392</v>
      </c>
      <c r="G1547" s="69">
        <v>150</v>
      </c>
    </row>
    <row r="1548" spans="1:7" x14ac:dyDescent="0.25">
      <c r="A1548" s="11" t="s">
        <v>1992</v>
      </c>
      <c r="B1548" s="11" t="s">
        <v>2014</v>
      </c>
      <c r="C1548" s="11" t="s">
        <v>22</v>
      </c>
      <c r="D1548" s="11" t="s">
        <v>22</v>
      </c>
      <c r="E1548" s="11" t="s">
        <v>756</v>
      </c>
      <c r="F1548" s="11" t="s">
        <v>2411</v>
      </c>
      <c r="G1548" s="69">
        <v>8250</v>
      </c>
    </row>
    <row r="1549" spans="1:7" x14ac:dyDescent="0.25">
      <c r="A1549" s="11" t="s">
        <v>1992</v>
      </c>
      <c r="B1549" s="11" t="s">
        <v>2014</v>
      </c>
      <c r="C1549" s="11" t="s">
        <v>22</v>
      </c>
      <c r="D1549" s="11" t="s">
        <v>22</v>
      </c>
      <c r="E1549" s="11" t="s">
        <v>675</v>
      </c>
      <c r="F1549" s="11" t="s">
        <v>2422</v>
      </c>
      <c r="G1549" s="69">
        <v>5000</v>
      </c>
    </row>
    <row r="1550" spans="1:7" x14ac:dyDescent="0.25">
      <c r="A1550" s="11" t="s">
        <v>1992</v>
      </c>
      <c r="B1550" s="11" t="s">
        <v>2014</v>
      </c>
      <c r="C1550" s="11" t="s">
        <v>22</v>
      </c>
      <c r="D1550" s="11" t="s">
        <v>22</v>
      </c>
      <c r="E1550" s="11" t="s">
        <v>514</v>
      </c>
      <c r="F1550" s="11" t="s">
        <v>2434</v>
      </c>
      <c r="G1550" s="69">
        <v>1250</v>
      </c>
    </row>
    <row r="1551" spans="1:7" x14ac:dyDescent="0.25">
      <c r="A1551" s="11" t="s">
        <v>1992</v>
      </c>
      <c r="B1551" s="11" t="s">
        <v>2014</v>
      </c>
      <c r="C1551" s="11" t="s">
        <v>22</v>
      </c>
      <c r="D1551" s="11" t="s">
        <v>22</v>
      </c>
      <c r="E1551" s="11" t="s">
        <v>268</v>
      </c>
      <c r="F1551" s="11" t="s">
        <v>2448</v>
      </c>
      <c r="G1551" s="69">
        <v>300</v>
      </c>
    </row>
    <row r="1552" spans="1:7" x14ac:dyDescent="0.25">
      <c r="A1552" s="11" t="s">
        <v>1992</v>
      </c>
      <c r="B1552" s="11" t="s">
        <v>2014</v>
      </c>
      <c r="C1552" s="11" t="s">
        <v>22</v>
      </c>
      <c r="D1552" s="11" t="s">
        <v>22</v>
      </c>
      <c r="E1552" s="11" t="s">
        <v>341</v>
      </c>
      <c r="F1552" s="11" t="s">
        <v>2472</v>
      </c>
      <c r="G1552" s="69">
        <v>400</v>
      </c>
    </row>
    <row r="1553" spans="1:7" x14ac:dyDescent="0.25">
      <c r="A1553" s="11" t="s">
        <v>1992</v>
      </c>
      <c r="B1553" s="11" t="s">
        <v>2014</v>
      </c>
      <c r="C1553" s="11" t="s">
        <v>22</v>
      </c>
      <c r="D1553" s="11" t="s">
        <v>22</v>
      </c>
      <c r="E1553" s="11" t="s">
        <v>319</v>
      </c>
      <c r="F1553" s="11" t="s">
        <v>2501</v>
      </c>
      <c r="G1553" s="69">
        <v>250</v>
      </c>
    </row>
    <row r="1554" spans="1:7" x14ac:dyDescent="0.25">
      <c r="A1554" s="11" t="s">
        <v>1992</v>
      </c>
      <c r="B1554" s="11" t="s">
        <v>2014</v>
      </c>
      <c r="C1554" s="11" t="s">
        <v>22</v>
      </c>
      <c r="D1554" s="11" t="s">
        <v>22</v>
      </c>
      <c r="E1554" s="11" t="s">
        <v>316</v>
      </c>
      <c r="F1554" s="11" t="s">
        <v>2502</v>
      </c>
      <c r="G1554" s="69">
        <v>400</v>
      </c>
    </row>
    <row r="1555" spans="1:7" x14ac:dyDescent="0.25">
      <c r="A1555" s="11" t="s">
        <v>1992</v>
      </c>
      <c r="B1555" s="11" t="s">
        <v>2014</v>
      </c>
      <c r="C1555" s="11" t="s">
        <v>22</v>
      </c>
      <c r="D1555" s="11" t="s">
        <v>22</v>
      </c>
      <c r="E1555" s="11" t="s">
        <v>520</v>
      </c>
      <c r="F1555" s="11" t="s">
        <v>2505</v>
      </c>
      <c r="G1555" s="69">
        <v>150</v>
      </c>
    </row>
    <row r="1556" spans="1:7" x14ac:dyDescent="0.25">
      <c r="A1556" s="11" t="s">
        <v>1992</v>
      </c>
      <c r="B1556" s="11" t="s">
        <v>2014</v>
      </c>
      <c r="C1556" s="11" t="s">
        <v>22</v>
      </c>
      <c r="D1556" s="11" t="s">
        <v>22</v>
      </c>
      <c r="E1556" s="11" t="s">
        <v>234</v>
      </c>
      <c r="F1556" s="11" t="s">
        <v>2528</v>
      </c>
      <c r="G1556" s="69">
        <v>150</v>
      </c>
    </row>
    <row r="1557" spans="1:7" x14ac:dyDescent="0.25">
      <c r="A1557" s="11" t="s">
        <v>1992</v>
      </c>
      <c r="B1557" s="11" t="s">
        <v>2014</v>
      </c>
      <c r="C1557" s="11" t="s">
        <v>22</v>
      </c>
      <c r="D1557" s="11" t="s">
        <v>22</v>
      </c>
      <c r="E1557" s="11" t="s">
        <v>246</v>
      </c>
      <c r="F1557" s="11" t="s">
        <v>2529</v>
      </c>
      <c r="G1557" s="69">
        <v>300</v>
      </c>
    </row>
    <row r="1558" spans="1:7" x14ac:dyDescent="0.25">
      <c r="A1558" s="11" t="s">
        <v>1992</v>
      </c>
      <c r="B1558" s="11" t="s">
        <v>2014</v>
      </c>
      <c r="C1558" s="11" t="s">
        <v>22</v>
      </c>
      <c r="D1558" s="11" t="s">
        <v>22</v>
      </c>
      <c r="E1558" s="11" t="s">
        <v>428</v>
      </c>
      <c r="F1558" s="11" t="s">
        <v>2547</v>
      </c>
      <c r="G1558" s="69">
        <v>1700</v>
      </c>
    </row>
    <row r="1559" spans="1:7" x14ac:dyDescent="0.25">
      <c r="A1559" s="11" t="s">
        <v>1992</v>
      </c>
      <c r="B1559" s="11" t="s">
        <v>2014</v>
      </c>
      <c r="C1559" s="11" t="s">
        <v>22</v>
      </c>
      <c r="D1559" s="11" t="s">
        <v>22</v>
      </c>
      <c r="E1559" s="11" t="s">
        <v>427</v>
      </c>
      <c r="F1559" s="11" t="s">
        <v>2549</v>
      </c>
      <c r="G1559" s="69">
        <v>3250</v>
      </c>
    </row>
    <row r="1560" spans="1:7" x14ac:dyDescent="0.25">
      <c r="A1560" s="11" t="s">
        <v>1992</v>
      </c>
      <c r="B1560" s="11" t="s">
        <v>2014</v>
      </c>
      <c r="C1560" s="11" t="s">
        <v>22</v>
      </c>
      <c r="D1560" s="11" t="s">
        <v>22</v>
      </c>
      <c r="E1560" s="11" t="s">
        <v>296</v>
      </c>
      <c r="F1560" s="11" t="s">
        <v>2550</v>
      </c>
      <c r="G1560" s="69">
        <v>650</v>
      </c>
    </row>
    <row r="1561" spans="1:7" x14ac:dyDescent="0.25">
      <c r="A1561" s="11" t="s">
        <v>1992</v>
      </c>
      <c r="B1561" s="11" t="s">
        <v>2014</v>
      </c>
      <c r="C1561" s="11" t="s">
        <v>22</v>
      </c>
      <c r="D1561" s="11" t="s">
        <v>22</v>
      </c>
      <c r="E1561" s="11" t="s">
        <v>359</v>
      </c>
      <c r="F1561" s="11" t="s">
        <v>2559</v>
      </c>
      <c r="G1561" s="69">
        <v>800</v>
      </c>
    </row>
    <row r="1562" spans="1:7" x14ac:dyDescent="0.25">
      <c r="A1562" s="11" t="s">
        <v>1992</v>
      </c>
      <c r="B1562" s="11" t="s">
        <v>2014</v>
      </c>
      <c r="C1562" s="11" t="s">
        <v>22</v>
      </c>
      <c r="D1562" s="11" t="s">
        <v>22</v>
      </c>
      <c r="E1562" s="11" t="s">
        <v>515</v>
      </c>
      <c r="F1562" s="11" t="s">
        <v>2567</v>
      </c>
      <c r="G1562" s="69">
        <v>100</v>
      </c>
    </row>
    <row r="1563" spans="1:7" x14ac:dyDescent="0.25">
      <c r="A1563" s="11" t="s">
        <v>1992</v>
      </c>
      <c r="B1563" s="11" t="s">
        <v>2014</v>
      </c>
      <c r="C1563" s="11" t="s">
        <v>22</v>
      </c>
      <c r="D1563" s="11" t="s">
        <v>22</v>
      </c>
      <c r="E1563" s="11" t="s">
        <v>364</v>
      </c>
      <c r="F1563" s="11" t="s">
        <v>2596</v>
      </c>
      <c r="G1563" s="69">
        <v>300</v>
      </c>
    </row>
    <row r="1564" spans="1:7" x14ac:dyDescent="0.25">
      <c r="A1564" s="11" t="s">
        <v>1992</v>
      </c>
      <c r="B1564" s="11" t="s">
        <v>2014</v>
      </c>
      <c r="C1564" s="11" t="s">
        <v>22</v>
      </c>
      <c r="D1564" s="11" t="s">
        <v>22</v>
      </c>
      <c r="E1564" s="11" t="s">
        <v>362</v>
      </c>
      <c r="F1564" s="11" t="s">
        <v>2600</v>
      </c>
      <c r="G1564" s="69">
        <v>450</v>
      </c>
    </row>
    <row r="1565" spans="1:7" x14ac:dyDescent="0.25">
      <c r="A1565" s="11" t="s">
        <v>1992</v>
      </c>
      <c r="B1565" s="11" t="s">
        <v>2014</v>
      </c>
      <c r="C1565" s="11" t="s">
        <v>22</v>
      </c>
      <c r="D1565" s="11" t="s">
        <v>22</v>
      </c>
      <c r="E1565" s="11" t="s">
        <v>845</v>
      </c>
      <c r="F1565" s="11" t="s">
        <v>2618</v>
      </c>
      <c r="G1565" s="69">
        <v>2550</v>
      </c>
    </row>
    <row r="1566" spans="1:7" x14ac:dyDescent="0.25">
      <c r="A1566" s="11" t="s">
        <v>1992</v>
      </c>
      <c r="B1566" s="11" t="s">
        <v>2014</v>
      </c>
      <c r="C1566" s="11" t="s">
        <v>22</v>
      </c>
      <c r="D1566" s="11" t="s">
        <v>22</v>
      </c>
      <c r="E1566" s="11" t="s">
        <v>501</v>
      </c>
      <c r="F1566" s="11" t="s">
        <v>2674</v>
      </c>
      <c r="G1566" s="69">
        <v>150</v>
      </c>
    </row>
    <row r="1567" spans="1:7" x14ac:dyDescent="0.25">
      <c r="A1567" s="11" t="s">
        <v>1992</v>
      </c>
      <c r="B1567" s="11" t="s">
        <v>2014</v>
      </c>
      <c r="C1567" s="11" t="s">
        <v>22</v>
      </c>
      <c r="D1567" s="11" t="s">
        <v>22</v>
      </c>
      <c r="E1567" s="11" t="s">
        <v>517</v>
      </c>
      <c r="F1567" s="11" t="s">
        <v>2685</v>
      </c>
      <c r="G1567" s="69">
        <v>250</v>
      </c>
    </row>
    <row r="1568" spans="1:7" x14ac:dyDescent="0.25">
      <c r="A1568" s="11" t="s">
        <v>1992</v>
      </c>
      <c r="B1568" s="11" t="s">
        <v>2014</v>
      </c>
      <c r="C1568" s="11" t="s">
        <v>22</v>
      </c>
      <c r="D1568" s="11" t="s">
        <v>22</v>
      </c>
      <c r="E1568" s="11" t="s">
        <v>298</v>
      </c>
      <c r="F1568" s="11" t="s">
        <v>2686</v>
      </c>
      <c r="G1568" s="69">
        <v>100</v>
      </c>
    </row>
    <row r="1569" spans="1:7" x14ac:dyDescent="0.25">
      <c r="A1569" s="11" t="s">
        <v>1992</v>
      </c>
      <c r="B1569" s="11" t="s">
        <v>2014</v>
      </c>
      <c r="C1569" s="11" t="s">
        <v>22</v>
      </c>
      <c r="D1569" s="11" t="s">
        <v>22</v>
      </c>
      <c r="E1569" s="11" t="s">
        <v>166</v>
      </c>
      <c r="F1569" s="11" t="s">
        <v>2723</v>
      </c>
      <c r="G1569" s="69">
        <v>400</v>
      </c>
    </row>
    <row r="1570" spans="1:7" x14ac:dyDescent="0.25">
      <c r="A1570" s="11" t="s">
        <v>1992</v>
      </c>
      <c r="B1570" s="11" t="s">
        <v>2014</v>
      </c>
      <c r="C1570" s="11" t="s">
        <v>23</v>
      </c>
      <c r="D1570" s="11" t="s">
        <v>23</v>
      </c>
      <c r="E1570" s="11" t="s">
        <v>751</v>
      </c>
      <c r="F1570" s="11" t="s">
        <v>2001</v>
      </c>
      <c r="G1570" s="69">
        <v>14050</v>
      </c>
    </row>
    <row r="1571" spans="1:7" x14ac:dyDescent="0.25">
      <c r="A1571" s="11" t="s">
        <v>1992</v>
      </c>
      <c r="B1571" s="11" t="s">
        <v>2014</v>
      </c>
      <c r="C1571" s="11" t="s">
        <v>23</v>
      </c>
      <c r="D1571" s="11" t="s">
        <v>23</v>
      </c>
      <c r="E1571" s="11" t="s">
        <v>366</v>
      </c>
      <c r="F1571" s="11" t="s">
        <v>2322</v>
      </c>
      <c r="G1571" s="69">
        <v>250</v>
      </c>
    </row>
    <row r="1572" spans="1:7" x14ac:dyDescent="0.25">
      <c r="A1572" s="11" t="s">
        <v>1992</v>
      </c>
      <c r="B1572" s="11" t="s">
        <v>2014</v>
      </c>
      <c r="C1572" s="11" t="s">
        <v>23</v>
      </c>
      <c r="D1572" s="11" t="s">
        <v>23</v>
      </c>
      <c r="E1572" s="11" t="s">
        <v>363</v>
      </c>
      <c r="F1572" s="11" t="s">
        <v>2326</v>
      </c>
      <c r="G1572" s="69">
        <v>400</v>
      </c>
    </row>
    <row r="1573" spans="1:7" x14ac:dyDescent="0.25">
      <c r="A1573" s="11" t="s">
        <v>1992</v>
      </c>
      <c r="B1573" s="11" t="s">
        <v>2014</v>
      </c>
      <c r="C1573" s="11" t="s">
        <v>23</v>
      </c>
      <c r="D1573" s="11" t="s">
        <v>23</v>
      </c>
      <c r="E1573" s="11" t="s">
        <v>221</v>
      </c>
      <c r="F1573" s="11" t="s">
        <v>2392</v>
      </c>
      <c r="G1573" s="69">
        <v>150</v>
      </c>
    </row>
    <row r="1574" spans="1:7" x14ac:dyDescent="0.25">
      <c r="A1574" s="11" t="s">
        <v>1992</v>
      </c>
      <c r="B1574" s="11" t="s">
        <v>2014</v>
      </c>
      <c r="C1574" s="11" t="s">
        <v>23</v>
      </c>
      <c r="D1574" s="11" t="s">
        <v>23</v>
      </c>
      <c r="E1574" s="11" t="s">
        <v>756</v>
      </c>
      <c r="F1574" s="11" t="s">
        <v>2411</v>
      </c>
      <c r="G1574" s="69">
        <v>8250</v>
      </c>
    </row>
    <row r="1575" spans="1:7" x14ac:dyDescent="0.25">
      <c r="A1575" s="11" t="s">
        <v>1992</v>
      </c>
      <c r="B1575" s="11" t="s">
        <v>2014</v>
      </c>
      <c r="C1575" s="11" t="s">
        <v>23</v>
      </c>
      <c r="D1575" s="11" t="s">
        <v>23</v>
      </c>
      <c r="E1575" s="11" t="s">
        <v>514</v>
      </c>
      <c r="F1575" s="11" t="s">
        <v>2434</v>
      </c>
      <c r="G1575" s="69">
        <v>1250</v>
      </c>
    </row>
    <row r="1576" spans="1:7" x14ac:dyDescent="0.25">
      <c r="A1576" s="11" t="s">
        <v>1992</v>
      </c>
      <c r="B1576" s="11" t="s">
        <v>2014</v>
      </c>
      <c r="C1576" s="11" t="s">
        <v>23</v>
      </c>
      <c r="D1576" s="11" t="s">
        <v>23</v>
      </c>
      <c r="E1576" s="11" t="s">
        <v>268</v>
      </c>
      <c r="F1576" s="11" t="s">
        <v>2448</v>
      </c>
      <c r="G1576" s="69">
        <v>300</v>
      </c>
    </row>
    <row r="1577" spans="1:7" x14ac:dyDescent="0.25">
      <c r="A1577" s="11" t="s">
        <v>1992</v>
      </c>
      <c r="B1577" s="11" t="s">
        <v>2014</v>
      </c>
      <c r="C1577" s="11" t="s">
        <v>23</v>
      </c>
      <c r="D1577" s="11" t="s">
        <v>23</v>
      </c>
      <c r="E1577" s="11" t="s">
        <v>341</v>
      </c>
      <c r="F1577" s="11" t="s">
        <v>2472</v>
      </c>
      <c r="G1577" s="69">
        <v>400</v>
      </c>
    </row>
    <row r="1578" spans="1:7" x14ac:dyDescent="0.25">
      <c r="A1578" s="11" t="s">
        <v>1992</v>
      </c>
      <c r="B1578" s="11" t="s">
        <v>2014</v>
      </c>
      <c r="C1578" s="11" t="s">
        <v>23</v>
      </c>
      <c r="D1578" s="11" t="s">
        <v>23</v>
      </c>
      <c r="E1578" s="11" t="s">
        <v>316</v>
      </c>
      <c r="F1578" s="11" t="s">
        <v>2502</v>
      </c>
      <c r="G1578" s="69">
        <v>400</v>
      </c>
    </row>
    <row r="1579" spans="1:7" x14ac:dyDescent="0.25">
      <c r="A1579" s="11" t="s">
        <v>1992</v>
      </c>
      <c r="B1579" s="11" t="s">
        <v>2014</v>
      </c>
      <c r="C1579" s="11" t="s">
        <v>23</v>
      </c>
      <c r="D1579" s="11" t="s">
        <v>23</v>
      </c>
      <c r="E1579" s="11" t="s">
        <v>520</v>
      </c>
      <c r="F1579" s="11" t="s">
        <v>2505</v>
      </c>
      <c r="G1579" s="69">
        <v>150</v>
      </c>
    </row>
    <row r="1580" spans="1:7" x14ac:dyDescent="0.25">
      <c r="A1580" s="11" t="s">
        <v>1992</v>
      </c>
      <c r="B1580" s="11" t="s">
        <v>2014</v>
      </c>
      <c r="C1580" s="11" t="s">
        <v>23</v>
      </c>
      <c r="D1580" s="11" t="s">
        <v>23</v>
      </c>
      <c r="E1580" s="11" t="s">
        <v>234</v>
      </c>
      <c r="F1580" s="11" t="s">
        <v>2528</v>
      </c>
      <c r="G1580" s="69">
        <v>150</v>
      </c>
    </row>
    <row r="1581" spans="1:7" x14ac:dyDescent="0.25">
      <c r="A1581" s="11" t="s">
        <v>1992</v>
      </c>
      <c r="B1581" s="11" t="s">
        <v>2014</v>
      </c>
      <c r="C1581" s="11" t="s">
        <v>23</v>
      </c>
      <c r="D1581" s="11" t="s">
        <v>23</v>
      </c>
      <c r="E1581" s="11" t="s">
        <v>246</v>
      </c>
      <c r="F1581" s="11" t="s">
        <v>2529</v>
      </c>
      <c r="G1581" s="69">
        <v>300</v>
      </c>
    </row>
    <row r="1582" spans="1:7" x14ac:dyDescent="0.25">
      <c r="A1582" s="11" t="s">
        <v>1992</v>
      </c>
      <c r="B1582" s="11" t="s">
        <v>2014</v>
      </c>
      <c r="C1582" s="11" t="s">
        <v>23</v>
      </c>
      <c r="D1582" s="11" t="s">
        <v>23</v>
      </c>
      <c r="E1582" s="11" t="s">
        <v>427</v>
      </c>
      <c r="F1582" s="11" t="s">
        <v>2549</v>
      </c>
      <c r="G1582" s="69">
        <v>3250</v>
      </c>
    </row>
    <row r="1583" spans="1:7" x14ac:dyDescent="0.25">
      <c r="A1583" s="11" t="s">
        <v>1992</v>
      </c>
      <c r="B1583" s="11" t="s">
        <v>2014</v>
      </c>
      <c r="C1583" s="11" t="s">
        <v>23</v>
      </c>
      <c r="D1583" s="11" t="s">
        <v>23</v>
      </c>
      <c r="E1583" s="11" t="s">
        <v>296</v>
      </c>
      <c r="F1583" s="11" t="s">
        <v>2550</v>
      </c>
      <c r="G1583" s="69">
        <v>650</v>
      </c>
    </row>
    <row r="1584" spans="1:7" x14ac:dyDescent="0.25">
      <c r="A1584" s="11" t="s">
        <v>1992</v>
      </c>
      <c r="B1584" s="11" t="s">
        <v>2014</v>
      </c>
      <c r="C1584" s="11" t="s">
        <v>23</v>
      </c>
      <c r="D1584" s="11" t="s">
        <v>23</v>
      </c>
      <c r="E1584" s="11" t="s">
        <v>359</v>
      </c>
      <c r="F1584" s="11" t="s">
        <v>2559</v>
      </c>
      <c r="G1584" s="69">
        <v>800</v>
      </c>
    </row>
    <row r="1585" spans="1:7" x14ac:dyDescent="0.25">
      <c r="A1585" s="11" t="s">
        <v>1992</v>
      </c>
      <c r="B1585" s="11" t="s">
        <v>2014</v>
      </c>
      <c r="C1585" s="11" t="s">
        <v>23</v>
      </c>
      <c r="D1585" s="11" t="s">
        <v>23</v>
      </c>
      <c r="E1585" s="11" t="s">
        <v>515</v>
      </c>
      <c r="F1585" s="11" t="s">
        <v>2567</v>
      </c>
      <c r="G1585" s="69">
        <v>100</v>
      </c>
    </row>
    <row r="1586" spans="1:7" x14ac:dyDescent="0.25">
      <c r="A1586" s="11" t="s">
        <v>1992</v>
      </c>
      <c r="B1586" s="11" t="s">
        <v>2014</v>
      </c>
      <c r="C1586" s="11" t="s">
        <v>23</v>
      </c>
      <c r="D1586" s="11" t="s">
        <v>23</v>
      </c>
      <c r="E1586" s="11" t="s">
        <v>364</v>
      </c>
      <c r="F1586" s="11" t="s">
        <v>2596</v>
      </c>
      <c r="G1586" s="69">
        <v>300</v>
      </c>
    </row>
    <row r="1587" spans="1:7" x14ac:dyDescent="0.25">
      <c r="A1587" s="11" t="s">
        <v>1992</v>
      </c>
      <c r="B1587" s="11" t="s">
        <v>2014</v>
      </c>
      <c r="C1587" s="11" t="s">
        <v>23</v>
      </c>
      <c r="D1587" s="11" t="s">
        <v>23</v>
      </c>
      <c r="E1587" s="11" t="s">
        <v>362</v>
      </c>
      <c r="F1587" s="11" t="s">
        <v>2600</v>
      </c>
      <c r="G1587" s="69">
        <v>450</v>
      </c>
    </row>
    <row r="1588" spans="1:7" x14ac:dyDescent="0.25">
      <c r="A1588" s="11" t="s">
        <v>1992</v>
      </c>
      <c r="B1588" s="11" t="s">
        <v>2014</v>
      </c>
      <c r="C1588" s="11" t="s">
        <v>23</v>
      </c>
      <c r="D1588" s="11" t="s">
        <v>23</v>
      </c>
      <c r="E1588" s="11" t="s">
        <v>423</v>
      </c>
      <c r="F1588" s="11" t="s">
        <v>2608</v>
      </c>
      <c r="G1588" s="69">
        <v>150</v>
      </c>
    </row>
    <row r="1589" spans="1:7" x14ac:dyDescent="0.25">
      <c r="A1589" s="11" t="s">
        <v>1992</v>
      </c>
      <c r="B1589" s="11" t="s">
        <v>2014</v>
      </c>
      <c r="C1589" s="11" t="s">
        <v>23</v>
      </c>
      <c r="D1589" s="11" t="s">
        <v>23</v>
      </c>
      <c r="E1589" s="11" t="s">
        <v>429</v>
      </c>
      <c r="F1589" s="11" t="s">
        <v>2608</v>
      </c>
      <c r="G1589" s="69">
        <v>150</v>
      </c>
    </row>
    <row r="1590" spans="1:7" x14ac:dyDescent="0.25">
      <c r="A1590" s="11" t="s">
        <v>1992</v>
      </c>
      <c r="B1590" s="11" t="s">
        <v>2014</v>
      </c>
      <c r="C1590" s="11" t="s">
        <v>23</v>
      </c>
      <c r="D1590" s="11" t="s">
        <v>23</v>
      </c>
      <c r="E1590" s="11" t="s">
        <v>845</v>
      </c>
      <c r="F1590" s="11" t="s">
        <v>2618</v>
      </c>
      <c r="G1590" s="69">
        <v>2550</v>
      </c>
    </row>
    <row r="1591" spans="1:7" x14ac:dyDescent="0.25">
      <c r="A1591" s="11" t="s">
        <v>1992</v>
      </c>
      <c r="B1591" s="11" t="s">
        <v>2014</v>
      </c>
      <c r="C1591" s="11" t="s">
        <v>23</v>
      </c>
      <c r="D1591" s="11" t="s">
        <v>23</v>
      </c>
      <c r="E1591" s="11" t="s">
        <v>424</v>
      </c>
      <c r="F1591" s="11" t="s">
        <v>2662</v>
      </c>
      <c r="G1591" s="69">
        <v>750</v>
      </c>
    </row>
    <row r="1592" spans="1:7" x14ac:dyDescent="0.25">
      <c r="A1592" s="11" t="s">
        <v>1992</v>
      </c>
      <c r="B1592" s="11" t="s">
        <v>2014</v>
      </c>
      <c r="C1592" s="11" t="s">
        <v>23</v>
      </c>
      <c r="D1592" s="11" t="s">
        <v>23</v>
      </c>
      <c r="E1592" s="11" t="s">
        <v>517</v>
      </c>
      <c r="F1592" s="11" t="s">
        <v>2685</v>
      </c>
      <c r="G1592" s="69">
        <v>250</v>
      </c>
    </row>
    <row r="1593" spans="1:7" x14ac:dyDescent="0.25">
      <c r="A1593" s="11" t="s">
        <v>1992</v>
      </c>
      <c r="B1593" s="11" t="s">
        <v>2014</v>
      </c>
      <c r="C1593" s="11" t="s">
        <v>23</v>
      </c>
      <c r="D1593" s="11" t="s">
        <v>23</v>
      </c>
      <c r="E1593" s="11" t="s">
        <v>298</v>
      </c>
      <c r="F1593" s="11" t="s">
        <v>2686</v>
      </c>
      <c r="G1593" s="69">
        <v>100</v>
      </c>
    </row>
    <row r="1594" spans="1:7" x14ac:dyDescent="0.25">
      <c r="A1594" s="11" t="s">
        <v>1992</v>
      </c>
      <c r="B1594" s="11" t="s">
        <v>2014</v>
      </c>
      <c r="C1594" s="11" t="s">
        <v>23</v>
      </c>
      <c r="D1594" s="11" t="s">
        <v>23</v>
      </c>
      <c r="E1594" s="11" t="s">
        <v>166</v>
      </c>
      <c r="F1594" s="11" t="s">
        <v>2723</v>
      </c>
      <c r="G1594" s="69">
        <v>400</v>
      </c>
    </row>
    <row r="1595" spans="1:7" x14ac:dyDescent="0.25">
      <c r="A1595" s="11" t="s">
        <v>1992</v>
      </c>
      <c r="B1595" s="11" t="s">
        <v>2014</v>
      </c>
      <c r="C1595" s="11" t="s">
        <v>2021</v>
      </c>
      <c r="D1595" s="11" t="s">
        <v>2021</v>
      </c>
      <c r="E1595" s="11" t="s">
        <v>753</v>
      </c>
      <c r="F1595" s="11" t="s">
        <v>2001</v>
      </c>
      <c r="G1595" s="69">
        <v>15950</v>
      </c>
    </row>
    <row r="1596" spans="1:7" x14ac:dyDescent="0.25">
      <c r="A1596" s="11" t="s">
        <v>1992</v>
      </c>
      <c r="B1596" s="11" t="s">
        <v>2014</v>
      </c>
      <c r="C1596" s="11" t="s">
        <v>2021</v>
      </c>
      <c r="D1596" s="11" t="s">
        <v>2021</v>
      </c>
      <c r="E1596" s="11" t="s">
        <v>500</v>
      </c>
      <c r="F1596" s="11" t="s">
        <v>2134</v>
      </c>
      <c r="G1596" s="69">
        <v>150</v>
      </c>
    </row>
    <row r="1597" spans="1:7" x14ac:dyDescent="0.25">
      <c r="A1597" s="11" t="s">
        <v>1992</v>
      </c>
      <c r="B1597" s="11" t="s">
        <v>2014</v>
      </c>
      <c r="C1597" s="11" t="s">
        <v>2021</v>
      </c>
      <c r="D1597" s="11" t="s">
        <v>2021</v>
      </c>
      <c r="E1597" s="11" t="s">
        <v>391</v>
      </c>
      <c r="F1597" s="11" t="s">
        <v>2321</v>
      </c>
      <c r="G1597" s="69">
        <v>400</v>
      </c>
    </row>
    <row r="1598" spans="1:7" x14ac:dyDescent="0.25">
      <c r="A1598" s="11" t="s">
        <v>1992</v>
      </c>
      <c r="B1598" s="11" t="s">
        <v>2014</v>
      </c>
      <c r="C1598" s="11" t="s">
        <v>2021</v>
      </c>
      <c r="D1598" s="11" t="s">
        <v>2021</v>
      </c>
      <c r="E1598" s="11" t="s">
        <v>366</v>
      </c>
      <c r="F1598" s="11" t="s">
        <v>2322</v>
      </c>
      <c r="G1598" s="69">
        <v>250</v>
      </c>
    </row>
    <row r="1599" spans="1:7" x14ac:dyDescent="0.25">
      <c r="A1599" s="11" t="s">
        <v>1992</v>
      </c>
      <c r="B1599" s="11" t="s">
        <v>2014</v>
      </c>
      <c r="C1599" s="11" t="s">
        <v>2021</v>
      </c>
      <c r="D1599" s="11" t="s">
        <v>2021</v>
      </c>
      <c r="E1599" s="11" t="s">
        <v>363</v>
      </c>
      <c r="F1599" s="11" t="s">
        <v>2326</v>
      </c>
      <c r="G1599" s="69">
        <v>400</v>
      </c>
    </row>
    <row r="1600" spans="1:7" x14ac:dyDescent="0.25">
      <c r="A1600" s="11" t="s">
        <v>1992</v>
      </c>
      <c r="B1600" s="11" t="s">
        <v>2014</v>
      </c>
      <c r="C1600" s="11" t="s">
        <v>2021</v>
      </c>
      <c r="D1600" s="11" t="s">
        <v>2021</v>
      </c>
      <c r="E1600" s="11" t="s">
        <v>417</v>
      </c>
      <c r="F1600" s="11" t="s">
        <v>2327</v>
      </c>
      <c r="G1600" s="69">
        <v>450</v>
      </c>
    </row>
    <row r="1601" spans="1:7" x14ac:dyDescent="0.25">
      <c r="A1601" s="11" t="s">
        <v>1992</v>
      </c>
      <c r="B1601" s="11" t="s">
        <v>2014</v>
      </c>
      <c r="C1601" s="11" t="s">
        <v>2021</v>
      </c>
      <c r="D1601" s="11" t="s">
        <v>2021</v>
      </c>
      <c r="E1601" s="11" t="s">
        <v>513</v>
      </c>
      <c r="F1601" s="11" t="s">
        <v>2349</v>
      </c>
      <c r="G1601" s="69">
        <v>1400</v>
      </c>
    </row>
    <row r="1602" spans="1:7" x14ac:dyDescent="0.25">
      <c r="A1602" s="11" t="s">
        <v>1992</v>
      </c>
      <c r="B1602" s="11" t="s">
        <v>2014</v>
      </c>
      <c r="C1602" s="11" t="s">
        <v>2021</v>
      </c>
      <c r="D1602" s="11" t="s">
        <v>2021</v>
      </c>
      <c r="E1602" s="11" t="s">
        <v>214</v>
      </c>
      <c r="F1602" s="11" t="s">
        <v>2388</v>
      </c>
      <c r="G1602" s="69">
        <v>300</v>
      </c>
    </row>
    <row r="1603" spans="1:7" x14ac:dyDescent="0.25">
      <c r="A1603" s="11" t="s">
        <v>1992</v>
      </c>
      <c r="B1603" s="11" t="s">
        <v>2014</v>
      </c>
      <c r="C1603" s="11" t="s">
        <v>2021</v>
      </c>
      <c r="D1603" s="11" t="s">
        <v>2021</v>
      </c>
      <c r="E1603" s="11" t="s">
        <v>757</v>
      </c>
      <c r="F1603" s="11" t="s">
        <v>2411</v>
      </c>
      <c r="G1603" s="69">
        <v>11900</v>
      </c>
    </row>
    <row r="1604" spans="1:7" x14ac:dyDescent="0.25">
      <c r="A1604" s="11" t="s">
        <v>1992</v>
      </c>
      <c r="B1604" s="11" t="s">
        <v>2014</v>
      </c>
      <c r="C1604" s="11" t="s">
        <v>2021</v>
      </c>
      <c r="D1604" s="11" t="s">
        <v>2021</v>
      </c>
      <c r="E1604" s="11" t="s">
        <v>514</v>
      </c>
      <c r="F1604" s="11" t="s">
        <v>2434</v>
      </c>
      <c r="G1604" s="69">
        <v>1250</v>
      </c>
    </row>
    <row r="1605" spans="1:7" x14ac:dyDescent="0.25">
      <c r="A1605" s="11" t="s">
        <v>1992</v>
      </c>
      <c r="B1605" s="11" t="s">
        <v>2014</v>
      </c>
      <c r="C1605" s="11" t="s">
        <v>2021</v>
      </c>
      <c r="D1605" s="11" t="s">
        <v>2021</v>
      </c>
      <c r="E1605" s="11" t="s">
        <v>268</v>
      </c>
      <c r="F1605" s="11" t="s">
        <v>2448</v>
      </c>
      <c r="G1605" s="69">
        <v>300</v>
      </c>
    </row>
    <row r="1606" spans="1:7" x14ac:dyDescent="0.25">
      <c r="A1606" s="11" t="s">
        <v>1992</v>
      </c>
      <c r="B1606" s="11" t="s">
        <v>2014</v>
      </c>
      <c r="C1606" s="11" t="s">
        <v>2021</v>
      </c>
      <c r="D1606" s="11" t="s">
        <v>2021</v>
      </c>
      <c r="E1606" s="11" t="s">
        <v>341</v>
      </c>
      <c r="F1606" s="11" t="s">
        <v>2472</v>
      </c>
      <c r="G1606" s="69">
        <v>400</v>
      </c>
    </row>
    <row r="1607" spans="1:7" x14ac:dyDescent="0.25">
      <c r="A1607" s="11" t="s">
        <v>1992</v>
      </c>
      <c r="B1607" s="11" t="s">
        <v>2014</v>
      </c>
      <c r="C1607" s="11" t="s">
        <v>2021</v>
      </c>
      <c r="D1607" s="11" t="s">
        <v>2021</v>
      </c>
      <c r="E1607" s="11" t="s">
        <v>749</v>
      </c>
      <c r="F1607" s="11" t="s">
        <v>2478</v>
      </c>
      <c r="G1607" s="69">
        <v>1450</v>
      </c>
    </row>
    <row r="1608" spans="1:7" x14ac:dyDescent="0.25">
      <c r="A1608" s="11" t="s">
        <v>1992</v>
      </c>
      <c r="B1608" s="11" t="s">
        <v>2014</v>
      </c>
      <c r="C1608" s="11" t="s">
        <v>2021</v>
      </c>
      <c r="D1608" s="11" t="s">
        <v>2021</v>
      </c>
      <c r="E1608" s="11" t="s">
        <v>319</v>
      </c>
      <c r="F1608" s="11" t="s">
        <v>2501</v>
      </c>
      <c r="G1608" s="69">
        <v>250</v>
      </c>
    </row>
    <row r="1609" spans="1:7" x14ac:dyDescent="0.25">
      <c r="A1609" s="11" t="s">
        <v>1992</v>
      </c>
      <c r="B1609" s="11" t="s">
        <v>2014</v>
      </c>
      <c r="C1609" s="11" t="s">
        <v>2021</v>
      </c>
      <c r="D1609" s="11" t="s">
        <v>2021</v>
      </c>
      <c r="E1609" s="11" t="s">
        <v>316</v>
      </c>
      <c r="F1609" s="11" t="s">
        <v>2502</v>
      </c>
      <c r="G1609" s="69">
        <v>400</v>
      </c>
    </row>
    <row r="1610" spans="1:7" x14ac:dyDescent="0.25">
      <c r="A1610" s="11" t="s">
        <v>1992</v>
      </c>
      <c r="B1610" s="11" t="s">
        <v>2014</v>
      </c>
      <c r="C1610" s="11" t="s">
        <v>2021</v>
      </c>
      <c r="D1610" s="11" t="s">
        <v>2021</v>
      </c>
      <c r="E1610" s="11" t="s">
        <v>520</v>
      </c>
      <c r="F1610" s="11" t="s">
        <v>2505</v>
      </c>
      <c r="G1610" s="69">
        <v>150</v>
      </c>
    </row>
    <row r="1611" spans="1:7" x14ac:dyDescent="0.25">
      <c r="A1611" s="11" t="s">
        <v>1992</v>
      </c>
      <c r="B1611" s="11" t="s">
        <v>2014</v>
      </c>
      <c r="C1611" s="11" t="s">
        <v>2021</v>
      </c>
      <c r="D1611" s="11" t="s">
        <v>2021</v>
      </c>
      <c r="E1611" s="11" t="s">
        <v>234</v>
      </c>
      <c r="F1611" s="11" t="s">
        <v>2528</v>
      </c>
      <c r="G1611" s="69">
        <v>150</v>
      </c>
    </row>
    <row r="1612" spans="1:7" x14ac:dyDescent="0.25">
      <c r="A1612" s="11" t="s">
        <v>1992</v>
      </c>
      <c r="B1612" s="11" t="s">
        <v>2014</v>
      </c>
      <c r="C1612" s="11" t="s">
        <v>2021</v>
      </c>
      <c r="D1612" s="11" t="s">
        <v>2021</v>
      </c>
      <c r="E1612" s="11" t="s">
        <v>246</v>
      </c>
      <c r="F1612" s="11" t="s">
        <v>2529</v>
      </c>
      <c r="G1612" s="69">
        <v>300</v>
      </c>
    </row>
    <row r="1613" spans="1:7" x14ac:dyDescent="0.25">
      <c r="A1613" s="11" t="s">
        <v>1992</v>
      </c>
      <c r="B1613" s="11" t="s">
        <v>2014</v>
      </c>
      <c r="C1613" s="11" t="s">
        <v>2021</v>
      </c>
      <c r="D1613" s="11" t="s">
        <v>2021</v>
      </c>
      <c r="E1613" s="11" t="s">
        <v>428</v>
      </c>
      <c r="F1613" s="11" t="s">
        <v>2547</v>
      </c>
      <c r="G1613" s="69">
        <v>1700</v>
      </c>
    </row>
    <row r="1614" spans="1:7" x14ac:dyDescent="0.25">
      <c r="A1614" s="11" t="s">
        <v>1992</v>
      </c>
      <c r="B1614" s="11" t="s">
        <v>2014</v>
      </c>
      <c r="C1614" s="11" t="s">
        <v>2021</v>
      </c>
      <c r="D1614" s="11" t="s">
        <v>2021</v>
      </c>
      <c r="E1614" s="11" t="s">
        <v>296</v>
      </c>
      <c r="F1614" s="11" t="s">
        <v>2550</v>
      </c>
      <c r="G1614" s="69">
        <v>650</v>
      </c>
    </row>
    <row r="1615" spans="1:7" x14ac:dyDescent="0.25">
      <c r="A1615" s="11" t="s">
        <v>1992</v>
      </c>
      <c r="B1615" s="11" t="s">
        <v>2014</v>
      </c>
      <c r="C1615" s="11" t="s">
        <v>2021</v>
      </c>
      <c r="D1615" s="11" t="s">
        <v>2021</v>
      </c>
      <c r="E1615" s="11" t="s">
        <v>359</v>
      </c>
      <c r="F1615" s="11" t="s">
        <v>2559</v>
      </c>
      <c r="G1615" s="69">
        <v>800</v>
      </c>
    </row>
    <row r="1616" spans="1:7" x14ac:dyDescent="0.25">
      <c r="A1616" s="11" t="s">
        <v>1992</v>
      </c>
      <c r="B1616" s="11" t="s">
        <v>2014</v>
      </c>
      <c r="C1616" s="11" t="s">
        <v>2021</v>
      </c>
      <c r="D1616" s="11" t="s">
        <v>2021</v>
      </c>
      <c r="E1616" s="11" t="s">
        <v>515</v>
      </c>
      <c r="F1616" s="11" t="s">
        <v>2567</v>
      </c>
      <c r="G1616" s="69">
        <v>100</v>
      </c>
    </row>
    <row r="1617" spans="1:7" x14ac:dyDescent="0.25">
      <c r="A1617" s="11" t="s">
        <v>1992</v>
      </c>
      <c r="B1617" s="11" t="s">
        <v>2014</v>
      </c>
      <c r="C1617" s="11" t="s">
        <v>2021</v>
      </c>
      <c r="D1617" s="11" t="s">
        <v>2021</v>
      </c>
      <c r="E1617" s="11" t="s">
        <v>364</v>
      </c>
      <c r="F1617" s="11" t="s">
        <v>2596</v>
      </c>
      <c r="G1617" s="69">
        <v>300</v>
      </c>
    </row>
    <row r="1618" spans="1:7" x14ac:dyDescent="0.25">
      <c r="A1618" s="11" t="s">
        <v>1992</v>
      </c>
      <c r="B1618" s="11" t="s">
        <v>2014</v>
      </c>
      <c r="C1618" s="11" t="s">
        <v>2021</v>
      </c>
      <c r="D1618" s="11" t="s">
        <v>2021</v>
      </c>
      <c r="E1618" s="11" t="s">
        <v>362</v>
      </c>
      <c r="F1618" s="11" t="s">
        <v>2600</v>
      </c>
      <c r="G1618" s="69">
        <v>450</v>
      </c>
    </row>
    <row r="1619" spans="1:7" x14ac:dyDescent="0.25">
      <c r="A1619" s="11" t="s">
        <v>1992</v>
      </c>
      <c r="B1619" s="11" t="s">
        <v>2014</v>
      </c>
      <c r="C1619" s="11" t="s">
        <v>2021</v>
      </c>
      <c r="D1619" s="11" t="s">
        <v>2021</v>
      </c>
      <c r="E1619" s="11" t="s">
        <v>423</v>
      </c>
      <c r="F1619" s="11" t="s">
        <v>2608</v>
      </c>
      <c r="G1619" s="69">
        <v>150</v>
      </c>
    </row>
    <row r="1620" spans="1:7" x14ac:dyDescent="0.25">
      <c r="A1620" s="11" t="s">
        <v>1992</v>
      </c>
      <c r="B1620" s="11" t="s">
        <v>2014</v>
      </c>
      <c r="C1620" s="11" t="s">
        <v>2021</v>
      </c>
      <c r="D1620" s="11" t="s">
        <v>2021</v>
      </c>
      <c r="E1620" s="11" t="s">
        <v>429</v>
      </c>
      <c r="F1620" s="11" t="s">
        <v>2608</v>
      </c>
      <c r="G1620" s="69">
        <v>150</v>
      </c>
    </row>
    <row r="1621" spans="1:7" x14ac:dyDescent="0.25">
      <c r="A1621" s="11" t="s">
        <v>1992</v>
      </c>
      <c r="B1621" s="11" t="s">
        <v>2014</v>
      </c>
      <c r="C1621" s="11" t="s">
        <v>2021</v>
      </c>
      <c r="D1621" s="11" t="s">
        <v>2021</v>
      </c>
      <c r="E1621" s="11" t="s">
        <v>847</v>
      </c>
      <c r="F1621" s="11" t="s">
        <v>2618</v>
      </c>
      <c r="G1621" s="69">
        <v>7000</v>
      </c>
    </row>
    <row r="1622" spans="1:7" x14ac:dyDescent="0.25">
      <c r="A1622" s="11" t="s">
        <v>1992</v>
      </c>
      <c r="B1622" s="11" t="s">
        <v>2014</v>
      </c>
      <c r="C1622" s="11" t="s">
        <v>2021</v>
      </c>
      <c r="D1622" s="11" t="s">
        <v>2021</v>
      </c>
      <c r="E1622" s="11" t="s">
        <v>516</v>
      </c>
      <c r="F1622" s="11" t="s">
        <v>2646</v>
      </c>
      <c r="G1622" s="69">
        <v>250</v>
      </c>
    </row>
    <row r="1623" spans="1:7" x14ac:dyDescent="0.25">
      <c r="A1623" s="11" t="s">
        <v>1992</v>
      </c>
      <c r="B1623" s="11" t="s">
        <v>2014</v>
      </c>
      <c r="C1623" s="11" t="s">
        <v>2021</v>
      </c>
      <c r="D1623" s="11" t="s">
        <v>2021</v>
      </c>
      <c r="E1623" s="11" t="s">
        <v>501</v>
      </c>
      <c r="F1623" s="11" t="s">
        <v>2674</v>
      </c>
      <c r="G1623" s="69">
        <v>150</v>
      </c>
    </row>
    <row r="1624" spans="1:7" x14ac:dyDescent="0.25">
      <c r="A1624" s="11" t="s">
        <v>1992</v>
      </c>
      <c r="B1624" s="11" t="s">
        <v>2014</v>
      </c>
      <c r="C1624" s="11" t="s">
        <v>2021</v>
      </c>
      <c r="D1624" s="11" t="s">
        <v>2021</v>
      </c>
      <c r="E1624" s="11" t="s">
        <v>517</v>
      </c>
      <c r="F1624" s="11" t="s">
        <v>2685</v>
      </c>
      <c r="G1624" s="69">
        <v>250</v>
      </c>
    </row>
    <row r="1625" spans="1:7" x14ac:dyDescent="0.25">
      <c r="A1625" s="11" t="s">
        <v>1992</v>
      </c>
      <c r="B1625" s="11" t="s">
        <v>2014</v>
      </c>
      <c r="C1625" s="11" t="s">
        <v>2021</v>
      </c>
      <c r="D1625" s="11" t="s">
        <v>2021</v>
      </c>
      <c r="E1625" s="11" t="s">
        <v>299</v>
      </c>
      <c r="F1625" s="11" t="s">
        <v>2687</v>
      </c>
      <c r="G1625" s="69">
        <v>100</v>
      </c>
    </row>
    <row r="1626" spans="1:7" x14ac:dyDescent="0.25">
      <c r="A1626" s="11"/>
      <c r="B1626" s="11"/>
      <c r="C1626" s="11" t="s">
        <v>1466</v>
      </c>
      <c r="D1626" s="11" t="s">
        <v>1466</v>
      </c>
      <c r="E1626" s="11" t="s">
        <v>682</v>
      </c>
      <c r="F1626" s="11" t="s">
        <v>2043</v>
      </c>
      <c r="G1626" s="69">
        <v>4700</v>
      </c>
    </row>
    <row r="1627" spans="1:7" x14ac:dyDescent="0.25">
      <c r="A1627" s="11" t="s">
        <v>1992</v>
      </c>
      <c r="B1627" s="11" t="s">
        <v>2014</v>
      </c>
      <c r="C1627" s="11" t="s">
        <v>1466</v>
      </c>
      <c r="D1627" s="11" t="s">
        <v>1466</v>
      </c>
      <c r="E1627" s="11" t="s">
        <v>677</v>
      </c>
      <c r="F1627" s="11" t="s">
        <v>2047</v>
      </c>
      <c r="G1627" s="69">
        <v>5550</v>
      </c>
    </row>
    <row r="1628" spans="1:7" x14ac:dyDescent="0.25">
      <c r="A1628" s="11" t="s">
        <v>1992</v>
      </c>
      <c r="B1628" s="11" t="s">
        <v>2014</v>
      </c>
      <c r="C1628" s="11" t="s">
        <v>1466</v>
      </c>
      <c r="D1628" s="11" t="s">
        <v>1466</v>
      </c>
      <c r="E1628" s="11" t="s">
        <v>287</v>
      </c>
      <c r="F1628" s="11" t="s">
        <v>2094</v>
      </c>
      <c r="G1628" s="69">
        <v>150</v>
      </c>
    </row>
    <row r="1629" spans="1:7" x14ac:dyDescent="0.25">
      <c r="A1629" s="11" t="s">
        <v>1992</v>
      </c>
      <c r="B1629" s="11" t="s">
        <v>2014</v>
      </c>
      <c r="C1629" s="11" t="s">
        <v>1466</v>
      </c>
      <c r="D1629" s="11" t="s">
        <v>1466</v>
      </c>
      <c r="E1629" s="11" t="s">
        <v>205</v>
      </c>
      <c r="F1629" s="11" t="s">
        <v>2198</v>
      </c>
      <c r="G1629" s="69">
        <v>100</v>
      </c>
    </row>
    <row r="1630" spans="1:7" x14ac:dyDescent="0.25">
      <c r="A1630" s="11" t="s">
        <v>1992</v>
      </c>
      <c r="B1630" s="11" t="s">
        <v>2014</v>
      </c>
      <c r="C1630" s="11" t="s">
        <v>1466</v>
      </c>
      <c r="D1630" s="11" t="s">
        <v>1466</v>
      </c>
      <c r="E1630" s="11" t="s">
        <v>206</v>
      </c>
      <c r="F1630" s="11" t="s">
        <v>2198</v>
      </c>
      <c r="G1630" s="69">
        <v>100</v>
      </c>
    </row>
    <row r="1631" spans="1:7" x14ac:dyDescent="0.25">
      <c r="A1631" s="11" t="s">
        <v>1992</v>
      </c>
      <c r="B1631" s="11" t="s">
        <v>2014</v>
      </c>
      <c r="C1631" s="11" t="s">
        <v>1466</v>
      </c>
      <c r="D1631" s="11" t="s">
        <v>1466</v>
      </c>
      <c r="E1631" s="11" t="s">
        <v>358</v>
      </c>
      <c r="F1631" s="11" t="s">
        <v>2311</v>
      </c>
      <c r="G1631" s="69">
        <v>800</v>
      </c>
    </row>
    <row r="1632" spans="1:7" x14ac:dyDescent="0.25">
      <c r="A1632" s="11" t="s">
        <v>1992</v>
      </c>
      <c r="B1632" s="11" t="s">
        <v>2014</v>
      </c>
      <c r="C1632" s="11" t="s">
        <v>1466</v>
      </c>
      <c r="D1632" s="11" t="s">
        <v>1466</v>
      </c>
      <c r="E1632" s="11" t="s">
        <v>346</v>
      </c>
      <c r="F1632" s="11" t="s">
        <v>2329</v>
      </c>
      <c r="G1632" s="69">
        <v>1200</v>
      </c>
    </row>
    <row r="1633" spans="1:7" x14ac:dyDescent="0.25">
      <c r="A1633" s="11" t="s">
        <v>1992</v>
      </c>
      <c r="B1633" s="11" t="s">
        <v>2014</v>
      </c>
      <c r="C1633" s="11" t="s">
        <v>1466</v>
      </c>
      <c r="D1633" s="11" t="s">
        <v>1466</v>
      </c>
      <c r="E1633" s="11" t="s">
        <v>142</v>
      </c>
      <c r="F1633" s="11" t="s">
        <v>2336</v>
      </c>
      <c r="G1633" s="69">
        <v>2900</v>
      </c>
    </row>
    <row r="1634" spans="1:7" x14ac:dyDescent="0.25">
      <c r="A1634" s="11" t="s">
        <v>1992</v>
      </c>
      <c r="B1634" s="11" t="s">
        <v>2014</v>
      </c>
      <c r="C1634" s="11" t="s">
        <v>1466</v>
      </c>
      <c r="D1634" s="11" t="s">
        <v>1466</v>
      </c>
      <c r="E1634" s="11" t="s">
        <v>143</v>
      </c>
      <c r="F1634" s="11" t="s">
        <v>2366</v>
      </c>
      <c r="G1634" s="69">
        <v>1800</v>
      </c>
    </row>
    <row r="1635" spans="1:7" x14ac:dyDescent="0.25">
      <c r="A1635" s="11" t="s">
        <v>1992</v>
      </c>
      <c r="B1635" s="11" t="s">
        <v>2014</v>
      </c>
      <c r="C1635" s="11" t="s">
        <v>1466</v>
      </c>
      <c r="D1635" s="11" t="s">
        <v>1466</v>
      </c>
      <c r="E1635" s="11" t="s">
        <v>144</v>
      </c>
      <c r="F1635" s="11" t="s">
        <v>2369</v>
      </c>
      <c r="G1635" s="69">
        <v>950</v>
      </c>
    </row>
    <row r="1636" spans="1:7" x14ac:dyDescent="0.25">
      <c r="A1636" s="11" t="s">
        <v>1992</v>
      </c>
      <c r="B1636" s="11" t="s">
        <v>2014</v>
      </c>
      <c r="C1636" s="11" t="s">
        <v>1466</v>
      </c>
      <c r="D1636" s="11" t="s">
        <v>1466</v>
      </c>
      <c r="E1636" s="11" t="s">
        <v>233</v>
      </c>
      <c r="F1636" s="11" t="s">
        <v>2397</v>
      </c>
      <c r="G1636" s="69">
        <v>400</v>
      </c>
    </row>
    <row r="1637" spans="1:7" x14ac:dyDescent="0.25">
      <c r="A1637" s="11" t="s">
        <v>1992</v>
      </c>
      <c r="B1637" s="11" t="s">
        <v>1993</v>
      </c>
      <c r="C1637" s="11" t="s">
        <v>1466</v>
      </c>
      <c r="D1637" s="11" t="s">
        <v>1466</v>
      </c>
      <c r="E1637" s="11" t="s">
        <v>687</v>
      </c>
      <c r="F1637" s="11" t="s">
        <v>2398</v>
      </c>
      <c r="G1637" s="69">
        <v>1200</v>
      </c>
    </row>
    <row r="1638" spans="1:7" x14ac:dyDescent="0.25">
      <c r="A1638" s="11" t="s">
        <v>1992</v>
      </c>
      <c r="B1638" s="11" t="s">
        <v>2014</v>
      </c>
      <c r="C1638" s="11" t="s">
        <v>1466</v>
      </c>
      <c r="D1638" s="11" t="s">
        <v>1466</v>
      </c>
      <c r="E1638" s="11" t="s">
        <v>495</v>
      </c>
      <c r="F1638" s="11" t="s">
        <v>2415</v>
      </c>
      <c r="G1638" s="69">
        <v>150</v>
      </c>
    </row>
    <row r="1639" spans="1:7" x14ac:dyDescent="0.25">
      <c r="A1639" s="11" t="s">
        <v>1992</v>
      </c>
      <c r="B1639" s="11" t="s">
        <v>2014</v>
      </c>
      <c r="C1639" s="11" t="s">
        <v>1466</v>
      </c>
      <c r="D1639" s="11" t="s">
        <v>1466</v>
      </c>
      <c r="E1639" s="11" t="s">
        <v>140</v>
      </c>
      <c r="F1639" s="11" t="s">
        <v>2434</v>
      </c>
      <c r="G1639" s="69">
        <v>5200</v>
      </c>
    </row>
    <row r="1640" spans="1:7" x14ac:dyDescent="0.25">
      <c r="A1640" s="11" t="s">
        <v>1992</v>
      </c>
      <c r="B1640" s="11" t="s">
        <v>2014</v>
      </c>
      <c r="C1640" s="11" t="s">
        <v>1466</v>
      </c>
      <c r="D1640" s="11" t="s">
        <v>1466</v>
      </c>
      <c r="E1640" s="11" t="s">
        <v>147</v>
      </c>
      <c r="F1640" s="11" t="s">
        <v>2466</v>
      </c>
      <c r="G1640" s="69">
        <v>450</v>
      </c>
    </row>
    <row r="1641" spans="1:7" x14ac:dyDescent="0.25">
      <c r="A1641" s="11" t="s">
        <v>1992</v>
      </c>
      <c r="B1641" s="11" t="s">
        <v>2014</v>
      </c>
      <c r="C1641" s="11" t="s">
        <v>1466</v>
      </c>
      <c r="D1641" s="11" t="s">
        <v>1466</v>
      </c>
      <c r="E1641" s="11" t="s">
        <v>146</v>
      </c>
      <c r="F1641" s="11" t="s">
        <v>2469</v>
      </c>
      <c r="G1641" s="69">
        <v>300</v>
      </c>
    </row>
    <row r="1642" spans="1:7" x14ac:dyDescent="0.25">
      <c r="A1642" s="11" t="s">
        <v>1992</v>
      </c>
      <c r="B1642" s="11" t="s">
        <v>2014</v>
      </c>
      <c r="C1642" s="11" t="s">
        <v>1466</v>
      </c>
      <c r="D1642" s="11" t="s">
        <v>1466</v>
      </c>
      <c r="E1642" s="11" t="s">
        <v>356</v>
      </c>
      <c r="F1642" s="11" t="s">
        <v>2475</v>
      </c>
      <c r="G1642" s="69">
        <v>250</v>
      </c>
    </row>
    <row r="1643" spans="1:7" x14ac:dyDescent="0.25">
      <c r="A1643" s="11" t="s">
        <v>1992</v>
      </c>
      <c r="B1643" s="11" t="s">
        <v>2014</v>
      </c>
      <c r="C1643" s="11" t="s">
        <v>1466</v>
      </c>
      <c r="D1643" s="11" t="s">
        <v>1466</v>
      </c>
      <c r="E1643" s="11" t="s">
        <v>329</v>
      </c>
      <c r="F1643" s="11" t="s">
        <v>2498</v>
      </c>
      <c r="G1643" s="69">
        <v>1100</v>
      </c>
    </row>
    <row r="1644" spans="1:7" x14ac:dyDescent="0.25">
      <c r="A1644" s="11" t="s">
        <v>1992</v>
      </c>
      <c r="B1644" s="11" t="s">
        <v>2014</v>
      </c>
      <c r="C1644" s="11" t="s">
        <v>1466</v>
      </c>
      <c r="D1644" s="11" t="s">
        <v>1466</v>
      </c>
      <c r="E1644" s="11" t="s">
        <v>520</v>
      </c>
      <c r="F1644" s="11" t="s">
        <v>2505</v>
      </c>
      <c r="G1644" s="69">
        <v>150</v>
      </c>
    </row>
    <row r="1645" spans="1:7" x14ac:dyDescent="0.25">
      <c r="A1645" s="11" t="s">
        <v>1992</v>
      </c>
      <c r="B1645" s="11" t="s">
        <v>2014</v>
      </c>
      <c r="C1645" s="11" t="s">
        <v>1466</v>
      </c>
      <c r="D1645" s="11" t="s">
        <v>1466</v>
      </c>
      <c r="E1645" s="11" t="s">
        <v>208</v>
      </c>
      <c r="F1645" s="11" t="s">
        <v>2507</v>
      </c>
      <c r="G1645" s="69">
        <v>250</v>
      </c>
    </row>
    <row r="1646" spans="1:7" x14ac:dyDescent="0.25">
      <c r="A1646" s="11" t="s">
        <v>1992</v>
      </c>
      <c r="B1646" s="11" t="s">
        <v>2014</v>
      </c>
      <c r="C1646" s="11" t="s">
        <v>1466</v>
      </c>
      <c r="D1646" s="11" t="s">
        <v>1466</v>
      </c>
      <c r="E1646" s="11" t="s">
        <v>243</v>
      </c>
      <c r="F1646" s="11" t="s">
        <v>2528</v>
      </c>
      <c r="G1646" s="69">
        <v>300</v>
      </c>
    </row>
    <row r="1647" spans="1:7" x14ac:dyDescent="0.25">
      <c r="A1647" s="11" t="s">
        <v>1992</v>
      </c>
      <c r="B1647" s="11" t="s">
        <v>2014</v>
      </c>
      <c r="C1647" s="11" t="s">
        <v>1466</v>
      </c>
      <c r="D1647" s="11" t="s">
        <v>1466</v>
      </c>
      <c r="E1647" s="11" t="s">
        <v>145</v>
      </c>
      <c r="F1647" s="11" t="s">
        <v>2573</v>
      </c>
      <c r="G1647" s="69">
        <v>400</v>
      </c>
    </row>
    <row r="1648" spans="1:7" x14ac:dyDescent="0.25">
      <c r="A1648" s="11" t="s">
        <v>1992</v>
      </c>
      <c r="B1648" s="11" t="s">
        <v>2014</v>
      </c>
      <c r="C1648" s="11" t="s">
        <v>1466</v>
      </c>
      <c r="D1648" s="11" t="s">
        <v>1466</v>
      </c>
      <c r="E1648" s="11" t="s">
        <v>197</v>
      </c>
      <c r="F1648" s="11" t="s">
        <v>2582</v>
      </c>
      <c r="G1648" s="69">
        <v>400</v>
      </c>
    </row>
    <row r="1649" spans="1:7" x14ac:dyDescent="0.25">
      <c r="A1649" s="11" t="s">
        <v>1992</v>
      </c>
      <c r="B1649" s="11" t="s">
        <v>2014</v>
      </c>
      <c r="C1649" s="11" t="s">
        <v>1466</v>
      </c>
      <c r="D1649" s="11" t="s">
        <v>1466</v>
      </c>
      <c r="E1649" s="11" t="s">
        <v>307</v>
      </c>
      <c r="F1649" s="11" t="s">
        <v>2610</v>
      </c>
      <c r="G1649" s="69">
        <v>100</v>
      </c>
    </row>
    <row r="1650" spans="1:7" x14ac:dyDescent="0.25">
      <c r="A1650" s="11" t="s">
        <v>1992</v>
      </c>
      <c r="B1650" s="11" t="s">
        <v>2014</v>
      </c>
      <c r="C1650" s="11" t="s">
        <v>1466</v>
      </c>
      <c r="D1650" s="11" t="s">
        <v>1466</v>
      </c>
      <c r="E1650" s="11" t="s">
        <v>354</v>
      </c>
      <c r="F1650" s="11" t="s">
        <v>2665</v>
      </c>
      <c r="G1650" s="69">
        <v>4050</v>
      </c>
    </row>
    <row r="1651" spans="1:7" x14ac:dyDescent="0.25">
      <c r="A1651" s="11" t="s">
        <v>1992</v>
      </c>
      <c r="B1651" s="11" t="s">
        <v>2014</v>
      </c>
      <c r="C1651" s="11" t="s">
        <v>1466</v>
      </c>
      <c r="D1651" s="11" t="s">
        <v>1466</v>
      </c>
      <c r="E1651" s="11" t="s">
        <v>298</v>
      </c>
      <c r="F1651" s="11" t="s">
        <v>2686</v>
      </c>
      <c r="G1651" s="69">
        <v>100</v>
      </c>
    </row>
    <row r="1652" spans="1:7" x14ac:dyDescent="0.25">
      <c r="A1652" s="11" t="s">
        <v>1992</v>
      </c>
      <c r="B1652" s="11" t="s">
        <v>2014</v>
      </c>
      <c r="C1652" s="11" t="s">
        <v>1466</v>
      </c>
      <c r="D1652" s="11" t="s">
        <v>1466</v>
      </c>
      <c r="E1652" s="11" t="s">
        <v>396</v>
      </c>
      <c r="F1652" s="11" t="s">
        <v>2692</v>
      </c>
      <c r="G1652" s="69">
        <v>600</v>
      </c>
    </row>
    <row r="1653" spans="1:7" x14ac:dyDescent="0.25">
      <c r="A1653" s="11" t="s">
        <v>1992</v>
      </c>
      <c r="B1653" s="11" t="s">
        <v>2014</v>
      </c>
      <c r="C1653" s="11" t="s">
        <v>1466</v>
      </c>
      <c r="D1653" s="11" t="s">
        <v>1466</v>
      </c>
      <c r="E1653" s="11" t="s">
        <v>275</v>
      </c>
      <c r="F1653" s="11" t="s">
        <v>2692</v>
      </c>
      <c r="G1653" s="69">
        <v>300</v>
      </c>
    </row>
    <row r="1654" spans="1:7" x14ac:dyDescent="0.25">
      <c r="A1654" s="11" t="s">
        <v>1992</v>
      </c>
      <c r="B1654" s="11" t="s">
        <v>2014</v>
      </c>
      <c r="C1654" s="11" t="s">
        <v>1466</v>
      </c>
      <c r="D1654" s="11" t="s">
        <v>1466</v>
      </c>
      <c r="E1654" s="11" t="s">
        <v>835</v>
      </c>
      <c r="F1654" s="11" t="s">
        <v>2709</v>
      </c>
      <c r="G1654" s="69">
        <v>23650</v>
      </c>
    </row>
    <row r="1655" spans="1:7" x14ac:dyDescent="0.25">
      <c r="A1655" s="11" t="s">
        <v>1992</v>
      </c>
      <c r="B1655" s="11" t="s">
        <v>2014</v>
      </c>
      <c r="C1655" s="11" t="s">
        <v>2123</v>
      </c>
      <c r="D1655" s="11" t="s">
        <v>2123</v>
      </c>
      <c r="E1655" s="11" t="s">
        <v>679</v>
      </c>
      <c r="F1655" s="11" t="s">
        <v>2117</v>
      </c>
      <c r="G1655" s="69">
        <v>8650</v>
      </c>
    </row>
    <row r="1656" spans="1:7" x14ac:dyDescent="0.25">
      <c r="A1656" s="11" t="s">
        <v>1992</v>
      </c>
      <c r="B1656" s="11" t="s">
        <v>2014</v>
      </c>
      <c r="C1656" s="11" t="s">
        <v>2123</v>
      </c>
      <c r="D1656" s="11" t="s">
        <v>2123</v>
      </c>
      <c r="E1656" s="11" t="s">
        <v>206</v>
      </c>
      <c r="F1656" s="11" t="s">
        <v>2198</v>
      </c>
      <c r="G1656" s="69">
        <v>100</v>
      </c>
    </row>
    <row r="1657" spans="1:7" x14ac:dyDescent="0.25">
      <c r="A1657" s="11" t="s">
        <v>1992</v>
      </c>
      <c r="B1657" s="11" t="s">
        <v>2014</v>
      </c>
      <c r="C1657" s="11" t="s">
        <v>2123</v>
      </c>
      <c r="D1657" s="11" t="s">
        <v>2123</v>
      </c>
      <c r="E1657" s="11" t="s">
        <v>358</v>
      </c>
      <c r="F1657" s="11" t="s">
        <v>2311</v>
      </c>
      <c r="G1657" s="69">
        <v>800</v>
      </c>
    </row>
    <row r="1658" spans="1:7" x14ac:dyDescent="0.25">
      <c r="A1658" s="11" t="s">
        <v>1992</v>
      </c>
      <c r="B1658" s="11" t="s">
        <v>2014</v>
      </c>
      <c r="C1658" s="11" t="s">
        <v>2123</v>
      </c>
      <c r="D1658" s="11" t="s">
        <v>2123</v>
      </c>
      <c r="E1658" s="11" t="s">
        <v>346</v>
      </c>
      <c r="F1658" s="11" t="s">
        <v>2329</v>
      </c>
      <c r="G1658" s="69">
        <v>1200</v>
      </c>
    </row>
    <row r="1659" spans="1:7" x14ac:dyDescent="0.25">
      <c r="A1659" s="11" t="s">
        <v>1992</v>
      </c>
      <c r="B1659" s="11" t="s">
        <v>2014</v>
      </c>
      <c r="C1659" s="11" t="s">
        <v>2123</v>
      </c>
      <c r="D1659" s="11" t="s">
        <v>2123</v>
      </c>
      <c r="E1659" s="11" t="s">
        <v>495</v>
      </c>
      <c r="F1659" s="11" t="s">
        <v>2415</v>
      </c>
      <c r="G1659" s="69">
        <v>150</v>
      </c>
    </row>
    <row r="1660" spans="1:7" x14ac:dyDescent="0.25">
      <c r="A1660" s="11" t="s">
        <v>1992</v>
      </c>
      <c r="B1660" s="11" t="s">
        <v>2014</v>
      </c>
      <c r="C1660" s="11" t="s">
        <v>2123</v>
      </c>
      <c r="D1660" s="11" t="s">
        <v>2123</v>
      </c>
      <c r="E1660" s="11" t="s">
        <v>141</v>
      </c>
      <c r="F1660" s="11" t="s">
        <v>2433</v>
      </c>
      <c r="G1660" s="69">
        <v>5650</v>
      </c>
    </row>
    <row r="1661" spans="1:7" x14ac:dyDescent="0.25">
      <c r="A1661" s="11" t="s">
        <v>1992</v>
      </c>
      <c r="B1661" s="11" t="s">
        <v>2014</v>
      </c>
      <c r="C1661" s="11" t="s">
        <v>2123</v>
      </c>
      <c r="D1661" s="11" t="s">
        <v>2123</v>
      </c>
      <c r="E1661" s="11" t="s">
        <v>146</v>
      </c>
      <c r="F1661" s="11" t="s">
        <v>2469</v>
      </c>
      <c r="G1661" s="69">
        <v>300</v>
      </c>
    </row>
    <row r="1662" spans="1:7" x14ac:dyDescent="0.25">
      <c r="A1662" s="11" t="s">
        <v>1992</v>
      </c>
      <c r="B1662" s="11" t="s">
        <v>2014</v>
      </c>
      <c r="C1662" s="11" t="s">
        <v>2123</v>
      </c>
      <c r="D1662" s="11" t="s">
        <v>2123</v>
      </c>
      <c r="E1662" s="11" t="s">
        <v>356</v>
      </c>
      <c r="F1662" s="11" t="s">
        <v>2475</v>
      </c>
      <c r="G1662" s="69">
        <v>250</v>
      </c>
    </row>
    <row r="1663" spans="1:7" x14ac:dyDescent="0.25">
      <c r="A1663" s="11" t="s">
        <v>1992</v>
      </c>
      <c r="B1663" s="11" t="s">
        <v>2014</v>
      </c>
      <c r="C1663" s="11" t="s">
        <v>2123</v>
      </c>
      <c r="D1663" s="11" t="s">
        <v>2123</v>
      </c>
      <c r="E1663" s="11" t="s">
        <v>520</v>
      </c>
      <c r="F1663" s="11" t="s">
        <v>2505</v>
      </c>
      <c r="G1663" s="69">
        <v>150</v>
      </c>
    </row>
    <row r="1664" spans="1:7" x14ac:dyDescent="0.25">
      <c r="A1664" s="11" t="s">
        <v>1992</v>
      </c>
      <c r="B1664" s="11" t="s">
        <v>2014</v>
      </c>
      <c r="C1664" s="11" t="s">
        <v>2123</v>
      </c>
      <c r="D1664" s="11" t="s">
        <v>2123</v>
      </c>
      <c r="E1664" s="11" t="s">
        <v>208</v>
      </c>
      <c r="F1664" s="11" t="s">
        <v>2507</v>
      </c>
      <c r="G1664" s="69">
        <v>250</v>
      </c>
    </row>
    <row r="1665" spans="1:7" x14ac:dyDescent="0.25">
      <c r="A1665" s="11" t="s">
        <v>1992</v>
      </c>
      <c r="B1665" s="11" t="s">
        <v>2014</v>
      </c>
      <c r="C1665" s="11" t="s">
        <v>2123</v>
      </c>
      <c r="D1665" s="11" t="s">
        <v>2123</v>
      </c>
      <c r="E1665" s="11" t="s">
        <v>243</v>
      </c>
      <c r="F1665" s="11" t="s">
        <v>2528</v>
      </c>
      <c r="G1665" s="69">
        <v>300</v>
      </c>
    </row>
    <row r="1666" spans="1:7" x14ac:dyDescent="0.25">
      <c r="A1666" s="11" t="s">
        <v>1992</v>
      </c>
      <c r="B1666" s="11" t="s">
        <v>2014</v>
      </c>
      <c r="C1666" s="11" t="s">
        <v>2123</v>
      </c>
      <c r="D1666" s="11" t="s">
        <v>2123</v>
      </c>
      <c r="E1666" s="11" t="s">
        <v>145</v>
      </c>
      <c r="F1666" s="11" t="s">
        <v>2573</v>
      </c>
      <c r="G1666" s="69">
        <v>400</v>
      </c>
    </row>
    <row r="1667" spans="1:7" x14ac:dyDescent="0.25">
      <c r="A1667" s="11" t="s">
        <v>1992</v>
      </c>
      <c r="B1667" s="11" t="s">
        <v>2014</v>
      </c>
      <c r="C1667" s="11" t="s">
        <v>2123</v>
      </c>
      <c r="D1667" s="11" t="s">
        <v>2123</v>
      </c>
      <c r="E1667" s="11" t="s">
        <v>298</v>
      </c>
      <c r="F1667" s="11" t="s">
        <v>2686</v>
      </c>
      <c r="G1667" s="69">
        <v>100</v>
      </c>
    </row>
    <row r="1668" spans="1:7" x14ac:dyDescent="0.25">
      <c r="A1668" s="11" t="s">
        <v>1992</v>
      </c>
      <c r="B1668" s="11" t="s">
        <v>2014</v>
      </c>
      <c r="C1668" s="11" t="s">
        <v>2123</v>
      </c>
      <c r="D1668" s="11" t="s">
        <v>2123</v>
      </c>
      <c r="E1668" s="11" t="s">
        <v>274</v>
      </c>
      <c r="F1668" s="11" t="s">
        <v>2692</v>
      </c>
      <c r="G1668" s="69">
        <v>100</v>
      </c>
    </row>
    <row r="1669" spans="1:7" x14ac:dyDescent="0.25">
      <c r="A1669" s="11" t="s">
        <v>1992</v>
      </c>
      <c r="B1669" s="11" t="s">
        <v>2014</v>
      </c>
      <c r="C1669" s="11" t="s">
        <v>2123</v>
      </c>
      <c r="D1669" s="11" t="s">
        <v>2123</v>
      </c>
      <c r="E1669" s="11" t="s">
        <v>685</v>
      </c>
      <c r="F1669" s="11" t="s">
        <v>2717</v>
      </c>
      <c r="G1669" s="69">
        <v>24700</v>
      </c>
    </row>
    <row r="1670" spans="1:7" x14ac:dyDescent="0.25">
      <c r="A1670" s="11" t="s">
        <v>1992</v>
      </c>
      <c r="B1670" s="11" t="s">
        <v>2014</v>
      </c>
      <c r="C1670" s="11" t="s">
        <v>1465</v>
      </c>
      <c r="D1670" s="11" t="s">
        <v>1465</v>
      </c>
      <c r="E1670" s="11" t="s">
        <v>357</v>
      </c>
      <c r="F1670" s="11" t="s">
        <v>2030</v>
      </c>
      <c r="G1670" s="69">
        <v>3700</v>
      </c>
    </row>
    <row r="1671" spans="1:7" x14ac:dyDescent="0.25">
      <c r="A1671" s="11" t="s">
        <v>1992</v>
      </c>
      <c r="B1671" s="11" t="s">
        <v>2014</v>
      </c>
      <c r="C1671" s="11" t="s">
        <v>1465</v>
      </c>
      <c r="D1671" s="11" t="s">
        <v>1465</v>
      </c>
      <c r="E1671" s="11" t="s">
        <v>678</v>
      </c>
      <c r="F1671" s="11" t="s">
        <v>2055</v>
      </c>
      <c r="G1671" s="69">
        <v>5700</v>
      </c>
    </row>
    <row r="1672" spans="1:7" x14ac:dyDescent="0.25">
      <c r="A1672" s="11" t="s">
        <v>1992</v>
      </c>
      <c r="B1672" s="11" t="s">
        <v>2014</v>
      </c>
      <c r="C1672" s="11" t="s">
        <v>1465</v>
      </c>
      <c r="D1672" s="11" t="s">
        <v>1465</v>
      </c>
      <c r="E1672" s="11" t="s">
        <v>683</v>
      </c>
      <c r="F1672" s="11" t="s">
        <v>2056</v>
      </c>
      <c r="G1672" s="69">
        <v>4700</v>
      </c>
    </row>
    <row r="1673" spans="1:7" x14ac:dyDescent="0.25">
      <c r="A1673" s="11" t="s">
        <v>1992</v>
      </c>
      <c r="B1673" s="11" t="s">
        <v>2014</v>
      </c>
      <c r="C1673" s="11" t="s">
        <v>1465</v>
      </c>
      <c r="D1673" s="11" t="s">
        <v>1465</v>
      </c>
      <c r="E1673" s="11" t="s">
        <v>287</v>
      </c>
      <c r="F1673" s="11" t="s">
        <v>2094</v>
      </c>
      <c r="G1673" s="69">
        <v>150</v>
      </c>
    </row>
    <row r="1674" spans="1:7" x14ac:dyDescent="0.25">
      <c r="A1674" s="11" t="s">
        <v>1992</v>
      </c>
      <c r="B1674" s="11" t="s">
        <v>2014</v>
      </c>
      <c r="C1674" s="11" t="s">
        <v>1465</v>
      </c>
      <c r="D1674" s="11" t="s">
        <v>1465</v>
      </c>
      <c r="E1674" s="11" t="s">
        <v>205</v>
      </c>
      <c r="F1674" s="11" t="s">
        <v>2198</v>
      </c>
      <c r="G1674" s="69">
        <v>100</v>
      </c>
    </row>
    <row r="1675" spans="1:7" x14ac:dyDescent="0.25">
      <c r="A1675" s="11" t="s">
        <v>1992</v>
      </c>
      <c r="B1675" s="11" t="s">
        <v>2014</v>
      </c>
      <c r="C1675" s="11" t="s">
        <v>1465</v>
      </c>
      <c r="D1675" s="11" t="s">
        <v>1465</v>
      </c>
      <c r="E1675" s="11" t="s">
        <v>206</v>
      </c>
      <c r="F1675" s="11" t="s">
        <v>2198</v>
      </c>
      <c r="G1675" s="69">
        <v>100</v>
      </c>
    </row>
    <row r="1676" spans="1:7" x14ac:dyDescent="0.25">
      <c r="A1676" s="11" t="s">
        <v>1992</v>
      </c>
      <c r="B1676" s="11" t="s">
        <v>2014</v>
      </c>
      <c r="C1676" s="11" t="s">
        <v>1465</v>
      </c>
      <c r="D1676" s="11" t="s">
        <v>1465</v>
      </c>
      <c r="E1676" s="11" t="s">
        <v>358</v>
      </c>
      <c r="F1676" s="11" t="s">
        <v>2311</v>
      </c>
      <c r="G1676" s="69">
        <v>800</v>
      </c>
    </row>
    <row r="1677" spans="1:7" x14ac:dyDescent="0.25">
      <c r="A1677" s="11" t="s">
        <v>1992</v>
      </c>
      <c r="B1677" s="11" t="s">
        <v>2014</v>
      </c>
      <c r="C1677" s="11" t="s">
        <v>1465</v>
      </c>
      <c r="D1677" s="11" t="s">
        <v>1465</v>
      </c>
      <c r="E1677" s="11" t="s">
        <v>346</v>
      </c>
      <c r="F1677" s="11" t="s">
        <v>2329</v>
      </c>
      <c r="G1677" s="69">
        <v>1200</v>
      </c>
    </row>
    <row r="1678" spans="1:7" x14ac:dyDescent="0.25">
      <c r="A1678" s="11" t="s">
        <v>1992</v>
      </c>
      <c r="B1678" s="11" t="s">
        <v>2014</v>
      </c>
      <c r="C1678" s="11" t="s">
        <v>1465</v>
      </c>
      <c r="D1678" s="11" t="s">
        <v>1465</v>
      </c>
      <c r="E1678" s="11" t="s">
        <v>142</v>
      </c>
      <c r="F1678" s="11" t="s">
        <v>2336</v>
      </c>
      <c r="G1678" s="69">
        <v>2900</v>
      </c>
    </row>
    <row r="1679" spans="1:7" x14ac:dyDescent="0.25">
      <c r="A1679" s="11" t="s">
        <v>1992</v>
      </c>
      <c r="B1679" s="11" t="s">
        <v>2014</v>
      </c>
      <c r="C1679" s="11" t="s">
        <v>1465</v>
      </c>
      <c r="D1679" s="11" t="s">
        <v>1465</v>
      </c>
      <c r="E1679" s="11" t="s">
        <v>143</v>
      </c>
      <c r="F1679" s="11" t="s">
        <v>2366</v>
      </c>
      <c r="G1679" s="69">
        <v>1800</v>
      </c>
    </row>
    <row r="1680" spans="1:7" x14ac:dyDescent="0.25">
      <c r="A1680" s="11" t="s">
        <v>1992</v>
      </c>
      <c r="B1680" s="11" t="s">
        <v>2014</v>
      </c>
      <c r="C1680" s="11" t="s">
        <v>1465</v>
      </c>
      <c r="D1680" s="11" t="s">
        <v>1465</v>
      </c>
      <c r="E1680" s="11" t="s">
        <v>144</v>
      </c>
      <c r="F1680" s="11" t="s">
        <v>2369</v>
      </c>
      <c r="G1680" s="69">
        <v>950</v>
      </c>
    </row>
    <row r="1681" spans="1:7" x14ac:dyDescent="0.25">
      <c r="A1681" s="11" t="s">
        <v>1992</v>
      </c>
      <c r="B1681" s="11" t="s">
        <v>2014</v>
      </c>
      <c r="C1681" s="11" t="s">
        <v>1465</v>
      </c>
      <c r="D1681" s="11" t="s">
        <v>1465</v>
      </c>
      <c r="E1681" s="11" t="s">
        <v>233</v>
      </c>
      <c r="F1681" s="11" t="s">
        <v>2397</v>
      </c>
      <c r="G1681" s="69">
        <v>400</v>
      </c>
    </row>
    <row r="1682" spans="1:7" x14ac:dyDescent="0.25">
      <c r="A1682" s="11" t="s">
        <v>1992</v>
      </c>
      <c r="B1682" s="11" t="s">
        <v>1993</v>
      </c>
      <c r="C1682" s="11" t="s">
        <v>2399</v>
      </c>
      <c r="D1682" s="11" t="s">
        <v>2399</v>
      </c>
      <c r="E1682" s="11" t="s">
        <v>687</v>
      </c>
      <c r="F1682" s="11" t="s">
        <v>2398</v>
      </c>
      <c r="G1682" s="69">
        <v>1200</v>
      </c>
    </row>
    <row r="1683" spans="1:7" x14ac:dyDescent="0.25">
      <c r="A1683" s="11" t="s">
        <v>1992</v>
      </c>
      <c r="B1683" s="11" t="s">
        <v>2014</v>
      </c>
      <c r="C1683" s="11" t="s">
        <v>1465</v>
      </c>
      <c r="D1683" s="11" t="s">
        <v>1465</v>
      </c>
      <c r="E1683" s="11" t="s">
        <v>495</v>
      </c>
      <c r="F1683" s="11" t="s">
        <v>2415</v>
      </c>
      <c r="G1683" s="69">
        <v>150</v>
      </c>
    </row>
    <row r="1684" spans="1:7" x14ac:dyDescent="0.25">
      <c r="A1684" s="11" t="s">
        <v>1992</v>
      </c>
      <c r="B1684" s="11" t="s">
        <v>2014</v>
      </c>
      <c r="C1684" s="11" t="s">
        <v>1465</v>
      </c>
      <c r="D1684" s="11" t="s">
        <v>1465</v>
      </c>
      <c r="E1684" s="11" t="s">
        <v>140</v>
      </c>
      <c r="F1684" s="11" t="s">
        <v>2434</v>
      </c>
      <c r="G1684" s="69">
        <v>5200</v>
      </c>
    </row>
    <row r="1685" spans="1:7" x14ac:dyDescent="0.25">
      <c r="A1685" s="11" t="s">
        <v>1992</v>
      </c>
      <c r="B1685" s="11" t="s">
        <v>2014</v>
      </c>
      <c r="C1685" s="11" t="s">
        <v>1465</v>
      </c>
      <c r="D1685" s="11" t="s">
        <v>1465</v>
      </c>
      <c r="E1685" s="11" t="s">
        <v>147</v>
      </c>
      <c r="F1685" s="11" t="s">
        <v>2466</v>
      </c>
      <c r="G1685" s="69">
        <v>450</v>
      </c>
    </row>
    <row r="1686" spans="1:7" x14ac:dyDescent="0.25">
      <c r="A1686" s="11" t="s">
        <v>1992</v>
      </c>
      <c r="B1686" s="11" t="s">
        <v>2014</v>
      </c>
      <c r="C1686" s="11" t="s">
        <v>1465</v>
      </c>
      <c r="D1686" s="11" t="s">
        <v>1465</v>
      </c>
      <c r="E1686" s="11" t="s">
        <v>146</v>
      </c>
      <c r="F1686" s="11" t="s">
        <v>2469</v>
      </c>
      <c r="G1686" s="69">
        <v>300</v>
      </c>
    </row>
    <row r="1687" spans="1:7" x14ac:dyDescent="0.25">
      <c r="A1687" s="11" t="s">
        <v>1992</v>
      </c>
      <c r="B1687" s="11" t="s">
        <v>2014</v>
      </c>
      <c r="C1687" s="11" t="s">
        <v>1465</v>
      </c>
      <c r="D1687" s="11" t="s">
        <v>1465</v>
      </c>
      <c r="E1687" s="11" t="s">
        <v>356</v>
      </c>
      <c r="F1687" s="11" t="s">
        <v>2475</v>
      </c>
      <c r="G1687" s="69">
        <v>250</v>
      </c>
    </row>
    <row r="1688" spans="1:7" x14ac:dyDescent="0.25">
      <c r="A1688" s="11" t="s">
        <v>1992</v>
      </c>
      <c r="B1688" s="11" t="s">
        <v>2014</v>
      </c>
      <c r="C1688" s="11" t="s">
        <v>1465</v>
      </c>
      <c r="D1688" s="11" t="s">
        <v>1465</v>
      </c>
      <c r="E1688" s="11" t="s">
        <v>329</v>
      </c>
      <c r="F1688" s="11" t="s">
        <v>2498</v>
      </c>
      <c r="G1688" s="69">
        <v>1100</v>
      </c>
    </row>
    <row r="1689" spans="1:7" x14ac:dyDescent="0.25">
      <c r="A1689" s="11" t="s">
        <v>1992</v>
      </c>
      <c r="B1689" s="11" t="s">
        <v>2014</v>
      </c>
      <c r="C1689" s="11" t="s">
        <v>1465</v>
      </c>
      <c r="D1689" s="11" t="s">
        <v>1465</v>
      </c>
      <c r="E1689" s="11" t="s">
        <v>520</v>
      </c>
      <c r="F1689" s="11" t="s">
        <v>2505</v>
      </c>
      <c r="G1689" s="69">
        <v>150</v>
      </c>
    </row>
    <row r="1690" spans="1:7" x14ac:dyDescent="0.25">
      <c r="A1690" s="11" t="s">
        <v>1992</v>
      </c>
      <c r="B1690" s="11" t="s">
        <v>2014</v>
      </c>
      <c r="C1690" s="11" t="s">
        <v>1465</v>
      </c>
      <c r="D1690" s="11" t="s">
        <v>1465</v>
      </c>
      <c r="E1690" s="11" t="s">
        <v>208</v>
      </c>
      <c r="F1690" s="11" t="s">
        <v>2507</v>
      </c>
      <c r="G1690" s="69">
        <v>250</v>
      </c>
    </row>
    <row r="1691" spans="1:7" x14ac:dyDescent="0.25">
      <c r="A1691" s="11" t="s">
        <v>1992</v>
      </c>
      <c r="B1691" s="11" t="s">
        <v>2014</v>
      </c>
      <c r="C1691" s="11" t="s">
        <v>1465</v>
      </c>
      <c r="D1691" s="11" t="s">
        <v>1465</v>
      </c>
      <c r="E1691" s="11" t="s">
        <v>243</v>
      </c>
      <c r="F1691" s="11" t="s">
        <v>2528</v>
      </c>
      <c r="G1691" s="69">
        <v>300</v>
      </c>
    </row>
    <row r="1692" spans="1:7" x14ac:dyDescent="0.25">
      <c r="A1692" s="11" t="s">
        <v>1992</v>
      </c>
      <c r="B1692" s="11" t="s">
        <v>2014</v>
      </c>
      <c r="C1692" s="11" t="s">
        <v>1465</v>
      </c>
      <c r="D1692" s="11" t="s">
        <v>1465</v>
      </c>
      <c r="E1692" s="11" t="s">
        <v>145</v>
      </c>
      <c r="F1692" s="11" t="s">
        <v>2573</v>
      </c>
      <c r="G1692" s="69">
        <v>400</v>
      </c>
    </row>
    <row r="1693" spans="1:7" x14ac:dyDescent="0.25">
      <c r="A1693" s="11" t="s">
        <v>1992</v>
      </c>
      <c r="B1693" s="11" t="s">
        <v>2014</v>
      </c>
      <c r="C1693" s="11" t="s">
        <v>1465</v>
      </c>
      <c r="D1693" s="11" t="s">
        <v>1465</v>
      </c>
      <c r="E1693" s="11" t="s">
        <v>197</v>
      </c>
      <c r="F1693" s="11" t="s">
        <v>2582</v>
      </c>
      <c r="G1693" s="69">
        <v>400</v>
      </c>
    </row>
    <row r="1694" spans="1:7" x14ac:dyDescent="0.25">
      <c r="A1694" s="11" t="s">
        <v>1992</v>
      </c>
      <c r="B1694" s="11" t="s">
        <v>2014</v>
      </c>
      <c r="C1694" s="11" t="s">
        <v>1465</v>
      </c>
      <c r="D1694" s="11" t="s">
        <v>1465</v>
      </c>
      <c r="E1694" s="11" t="s">
        <v>307</v>
      </c>
      <c r="F1694" s="11" t="s">
        <v>2610</v>
      </c>
      <c r="G1694" s="69">
        <v>100</v>
      </c>
    </row>
    <row r="1695" spans="1:7" x14ac:dyDescent="0.25">
      <c r="A1695" s="11" t="s">
        <v>1992</v>
      </c>
      <c r="B1695" s="11" t="s">
        <v>2014</v>
      </c>
      <c r="C1695" s="11" t="s">
        <v>1465</v>
      </c>
      <c r="D1695" s="11" t="s">
        <v>1465</v>
      </c>
      <c r="E1695" s="11" t="s">
        <v>298</v>
      </c>
      <c r="F1695" s="11" t="s">
        <v>2686</v>
      </c>
      <c r="G1695" s="69">
        <v>100</v>
      </c>
    </row>
    <row r="1696" spans="1:7" x14ac:dyDescent="0.25">
      <c r="A1696" s="11" t="s">
        <v>1992</v>
      </c>
      <c r="B1696" s="11" t="s">
        <v>2014</v>
      </c>
      <c r="C1696" s="11" t="s">
        <v>1465</v>
      </c>
      <c r="D1696" s="11" t="s">
        <v>1465</v>
      </c>
      <c r="E1696" s="11" t="s">
        <v>396</v>
      </c>
      <c r="F1696" s="11" t="s">
        <v>2692</v>
      </c>
      <c r="G1696" s="69">
        <v>600</v>
      </c>
    </row>
    <row r="1697" spans="1:7" x14ac:dyDescent="0.25">
      <c r="A1697" s="11" t="s">
        <v>1992</v>
      </c>
      <c r="B1697" s="11" t="s">
        <v>2014</v>
      </c>
      <c r="C1697" s="11" t="s">
        <v>1465</v>
      </c>
      <c r="D1697" s="11" t="s">
        <v>1465</v>
      </c>
      <c r="E1697" s="11" t="s">
        <v>275</v>
      </c>
      <c r="F1697" s="11" t="s">
        <v>2692</v>
      </c>
      <c r="G1697" s="69">
        <v>300</v>
      </c>
    </row>
    <row r="1698" spans="1:7" x14ac:dyDescent="0.25">
      <c r="A1698" s="11" t="s">
        <v>1992</v>
      </c>
      <c r="B1698" s="11" t="s">
        <v>2014</v>
      </c>
      <c r="C1698" s="11" t="s">
        <v>1465</v>
      </c>
      <c r="D1698" s="11" t="s">
        <v>1465</v>
      </c>
      <c r="E1698" s="11" t="s">
        <v>835</v>
      </c>
      <c r="F1698" s="11" t="s">
        <v>2709</v>
      </c>
      <c r="G1698" s="69">
        <v>23650</v>
      </c>
    </row>
    <row r="1699" spans="1:7" x14ac:dyDescent="0.25">
      <c r="A1699" s="11" t="s">
        <v>1992</v>
      </c>
      <c r="B1699" s="11" t="s">
        <v>2014</v>
      </c>
      <c r="C1699" s="11" t="s">
        <v>2095</v>
      </c>
      <c r="D1699" s="11" t="s">
        <v>2095</v>
      </c>
      <c r="E1699" s="11" t="s">
        <v>287</v>
      </c>
      <c r="F1699" s="11" t="s">
        <v>2094</v>
      </c>
      <c r="G1699" s="69">
        <v>150</v>
      </c>
    </row>
    <row r="1700" spans="1:7" x14ac:dyDescent="0.25">
      <c r="A1700" s="11" t="s">
        <v>1992</v>
      </c>
      <c r="B1700" s="11" t="s">
        <v>2014</v>
      </c>
      <c r="C1700" s="11" t="s">
        <v>2095</v>
      </c>
      <c r="D1700" s="11" t="s">
        <v>2095</v>
      </c>
      <c r="E1700" s="11" t="s">
        <v>680</v>
      </c>
      <c r="F1700" s="11" t="s">
        <v>2117</v>
      </c>
      <c r="G1700" s="69">
        <v>13700</v>
      </c>
    </row>
    <row r="1701" spans="1:7" x14ac:dyDescent="0.25">
      <c r="A1701" s="11" t="s">
        <v>1992</v>
      </c>
      <c r="B1701" s="11" t="s">
        <v>2014</v>
      </c>
      <c r="C1701" s="11" t="s">
        <v>2095</v>
      </c>
      <c r="D1701" s="11" t="s">
        <v>2095</v>
      </c>
      <c r="E1701" s="11" t="s">
        <v>358</v>
      </c>
      <c r="F1701" s="11" t="s">
        <v>2311</v>
      </c>
      <c r="G1701" s="69">
        <v>800</v>
      </c>
    </row>
    <row r="1702" spans="1:7" x14ac:dyDescent="0.25">
      <c r="A1702" s="11" t="s">
        <v>1992</v>
      </c>
      <c r="B1702" s="11" t="s">
        <v>2014</v>
      </c>
      <c r="C1702" s="11" t="s">
        <v>2095</v>
      </c>
      <c r="D1702" s="11" t="s">
        <v>2095</v>
      </c>
      <c r="E1702" s="11" t="s">
        <v>346</v>
      </c>
      <c r="F1702" s="11" t="s">
        <v>2329</v>
      </c>
      <c r="G1702" s="69">
        <v>1200</v>
      </c>
    </row>
    <row r="1703" spans="1:7" x14ac:dyDescent="0.25">
      <c r="A1703" s="11" t="s">
        <v>1992</v>
      </c>
      <c r="B1703" s="11" t="s">
        <v>2014</v>
      </c>
      <c r="C1703" s="11" t="s">
        <v>2095</v>
      </c>
      <c r="D1703" s="11" t="s">
        <v>2095</v>
      </c>
      <c r="E1703" s="11" t="s">
        <v>495</v>
      </c>
      <c r="F1703" s="11" t="s">
        <v>2415</v>
      </c>
      <c r="G1703" s="69">
        <v>150</v>
      </c>
    </row>
    <row r="1704" spans="1:7" x14ac:dyDescent="0.25">
      <c r="A1704" s="11" t="s">
        <v>1992</v>
      </c>
      <c r="B1704" s="11" t="s">
        <v>2014</v>
      </c>
      <c r="C1704" s="11" t="s">
        <v>2095</v>
      </c>
      <c r="D1704" s="11" t="s">
        <v>2095</v>
      </c>
      <c r="E1704" s="11" t="s">
        <v>141</v>
      </c>
      <c r="F1704" s="11" t="s">
        <v>2433</v>
      </c>
      <c r="G1704" s="69">
        <v>5650</v>
      </c>
    </row>
    <row r="1705" spans="1:7" x14ac:dyDescent="0.25">
      <c r="A1705" s="11" t="s">
        <v>1992</v>
      </c>
      <c r="B1705" s="11" t="s">
        <v>2014</v>
      </c>
      <c r="C1705" s="11" t="s">
        <v>2095</v>
      </c>
      <c r="D1705" s="11" t="s">
        <v>2095</v>
      </c>
      <c r="E1705" s="11" t="s">
        <v>146</v>
      </c>
      <c r="F1705" s="11" t="s">
        <v>2469</v>
      </c>
      <c r="G1705" s="69">
        <v>300</v>
      </c>
    </row>
    <row r="1706" spans="1:7" x14ac:dyDescent="0.25">
      <c r="A1706" s="11" t="s">
        <v>1992</v>
      </c>
      <c r="B1706" s="11" t="s">
        <v>2014</v>
      </c>
      <c r="C1706" s="11" t="s">
        <v>2095</v>
      </c>
      <c r="D1706" s="11" t="s">
        <v>2095</v>
      </c>
      <c r="E1706" s="11" t="s">
        <v>356</v>
      </c>
      <c r="F1706" s="11" t="s">
        <v>2475</v>
      </c>
      <c r="G1706" s="69">
        <v>250</v>
      </c>
    </row>
    <row r="1707" spans="1:7" x14ac:dyDescent="0.25">
      <c r="A1707" s="11" t="s">
        <v>1992</v>
      </c>
      <c r="B1707" s="11" t="s">
        <v>2014</v>
      </c>
      <c r="C1707" s="11" t="s">
        <v>2095</v>
      </c>
      <c r="D1707" s="11" t="s">
        <v>2095</v>
      </c>
      <c r="E1707" s="11" t="s">
        <v>520</v>
      </c>
      <c r="F1707" s="11" t="s">
        <v>2505</v>
      </c>
      <c r="G1707" s="69">
        <v>150</v>
      </c>
    </row>
    <row r="1708" spans="1:7" x14ac:dyDescent="0.25">
      <c r="A1708" s="11" t="s">
        <v>1992</v>
      </c>
      <c r="B1708" s="11" t="s">
        <v>2014</v>
      </c>
      <c r="C1708" s="11" t="s">
        <v>2095</v>
      </c>
      <c r="D1708" s="11" t="s">
        <v>2095</v>
      </c>
      <c r="E1708" s="11" t="s">
        <v>208</v>
      </c>
      <c r="F1708" s="11" t="s">
        <v>2507</v>
      </c>
      <c r="G1708" s="69">
        <v>250</v>
      </c>
    </row>
    <row r="1709" spans="1:7" x14ac:dyDescent="0.25">
      <c r="A1709" s="11" t="s">
        <v>1992</v>
      </c>
      <c r="B1709" s="11" t="s">
        <v>2014</v>
      </c>
      <c r="C1709" s="11" t="s">
        <v>2095</v>
      </c>
      <c r="D1709" s="11" t="s">
        <v>2095</v>
      </c>
      <c r="E1709" s="11" t="s">
        <v>243</v>
      </c>
      <c r="F1709" s="11" t="s">
        <v>2528</v>
      </c>
      <c r="G1709" s="69">
        <v>300</v>
      </c>
    </row>
    <row r="1710" spans="1:7" x14ac:dyDescent="0.25">
      <c r="A1710" s="11" t="s">
        <v>1992</v>
      </c>
      <c r="B1710" s="11" t="s">
        <v>2014</v>
      </c>
      <c r="C1710" s="11" t="s">
        <v>2095</v>
      </c>
      <c r="D1710" s="11" t="s">
        <v>2095</v>
      </c>
      <c r="E1710" s="11" t="s">
        <v>145</v>
      </c>
      <c r="F1710" s="11" t="s">
        <v>2573</v>
      </c>
      <c r="G1710" s="69">
        <v>400</v>
      </c>
    </row>
    <row r="1711" spans="1:7" x14ac:dyDescent="0.25">
      <c r="A1711" s="11" t="s">
        <v>1992</v>
      </c>
      <c r="B1711" s="11" t="s">
        <v>2014</v>
      </c>
      <c r="C1711" s="11" t="s">
        <v>2095</v>
      </c>
      <c r="D1711" s="11" t="s">
        <v>2095</v>
      </c>
      <c r="E1711" s="11" t="s">
        <v>298</v>
      </c>
      <c r="F1711" s="11" t="s">
        <v>2686</v>
      </c>
      <c r="G1711" s="69">
        <v>100</v>
      </c>
    </row>
    <row r="1712" spans="1:7" x14ac:dyDescent="0.25">
      <c r="A1712" s="11" t="s">
        <v>1992</v>
      </c>
      <c r="B1712" s="11" t="s">
        <v>2014</v>
      </c>
      <c r="C1712" s="11" t="s">
        <v>2095</v>
      </c>
      <c r="D1712" s="11" t="s">
        <v>2095</v>
      </c>
      <c r="E1712" s="11" t="s">
        <v>685</v>
      </c>
      <c r="F1712" s="11" t="s">
        <v>2717</v>
      </c>
      <c r="G1712" s="69">
        <v>24700</v>
      </c>
    </row>
    <row r="1713" spans="1:7" x14ac:dyDescent="0.25">
      <c r="A1713" s="11" t="s">
        <v>1992</v>
      </c>
      <c r="B1713" s="11" t="s">
        <v>2014</v>
      </c>
      <c r="C1713" s="11" t="s">
        <v>1457</v>
      </c>
      <c r="D1713" s="11" t="s">
        <v>1457</v>
      </c>
      <c r="E1713" s="11" t="s">
        <v>402</v>
      </c>
      <c r="F1713" s="11" t="s">
        <v>2030</v>
      </c>
      <c r="G1713" s="69">
        <v>5850</v>
      </c>
    </row>
    <row r="1714" spans="1:7" x14ac:dyDescent="0.25">
      <c r="A1714" s="11" t="s">
        <v>1992</v>
      </c>
      <c r="B1714" s="11" t="s">
        <v>2014</v>
      </c>
      <c r="C1714" s="11" t="s">
        <v>1457</v>
      </c>
      <c r="D1714" s="11" t="s">
        <v>1457</v>
      </c>
      <c r="E1714" s="11" t="s">
        <v>684</v>
      </c>
      <c r="F1714" s="11" t="s">
        <v>2056</v>
      </c>
      <c r="G1714" s="69">
        <v>5650</v>
      </c>
    </row>
    <row r="1715" spans="1:7" x14ac:dyDescent="0.25">
      <c r="A1715" s="11" t="s">
        <v>1992</v>
      </c>
      <c r="B1715" s="11" t="s">
        <v>2014</v>
      </c>
      <c r="C1715" s="11" t="s">
        <v>1457</v>
      </c>
      <c r="D1715" s="11" t="s">
        <v>1457</v>
      </c>
      <c r="E1715" s="11" t="s">
        <v>401</v>
      </c>
      <c r="F1715" s="11" t="s">
        <v>2059</v>
      </c>
      <c r="G1715" s="69">
        <v>4200</v>
      </c>
    </row>
    <row r="1716" spans="1:7" x14ac:dyDescent="0.25">
      <c r="A1716" s="11" t="s">
        <v>1992</v>
      </c>
      <c r="B1716" s="11" t="s">
        <v>2014</v>
      </c>
      <c r="C1716" s="11" t="s">
        <v>1457</v>
      </c>
      <c r="D1716" s="11" t="s">
        <v>1457</v>
      </c>
      <c r="E1716" s="11" t="s">
        <v>287</v>
      </c>
      <c r="F1716" s="11" t="s">
        <v>2094</v>
      </c>
      <c r="G1716" s="69">
        <v>150</v>
      </c>
    </row>
    <row r="1717" spans="1:7" x14ac:dyDescent="0.25">
      <c r="A1717" s="11" t="s">
        <v>1992</v>
      </c>
      <c r="B1717" s="11" t="s">
        <v>2014</v>
      </c>
      <c r="C1717" s="11" t="s">
        <v>1457</v>
      </c>
      <c r="D1717" s="11" t="s">
        <v>1457</v>
      </c>
      <c r="E1717" s="11" t="s">
        <v>494</v>
      </c>
      <c r="F1717" s="11" t="s">
        <v>2108</v>
      </c>
      <c r="G1717" s="69">
        <v>400</v>
      </c>
    </row>
    <row r="1718" spans="1:7" x14ac:dyDescent="0.25">
      <c r="A1718" s="11" t="s">
        <v>1992</v>
      </c>
      <c r="B1718" s="11" t="s">
        <v>2014</v>
      </c>
      <c r="C1718" s="11" t="s">
        <v>1457</v>
      </c>
      <c r="D1718" s="11" t="s">
        <v>1457</v>
      </c>
      <c r="E1718" s="11" t="s">
        <v>205</v>
      </c>
      <c r="F1718" s="11" t="s">
        <v>2198</v>
      </c>
      <c r="G1718" s="69">
        <v>100</v>
      </c>
    </row>
    <row r="1719" spans="1:7" x14ac:dyDescent="0.25">
      <c r="A1719" s="11" t="s">
        <v>1992</v>
      </c>
      <c r="B1719" s="11" t="s">
        <v>2014</v>
      </c>
      <c r="C1719" s="11" t="s">
        <v>1457</v>
      </c>
      <c r="D1719" s="11" t="s">
        <v>1457</v>
      </c>
      <c r="E1719" s="11" t="s">
        <v>206</v>
      </c>
      <c r="F1719" s="11" t="s">
        <v>2198</v>
      </c>
      <c r="G1719" s="69">
        <v>100</v>
      </c>
    </row>
    <row r="1720" spans="1:7" x14ac:dyDescent="0.25">
      <c r="A1720" s="11" t="s">
        <v>1992</v>
      </c>
      <c r="B1720" s="11" t="s">
        <v>2014</v>
      </c>
      <c r="C1720" s="11" t="s">
        <v>1457</v>
      </c>
      <c r="D1720" s="11" t="s">
        <v>1457</v>
      </c>
      <c r="E1720" s="11" t="s">
        <v>358</v>
      </c>
      <c r="F1720" s="11" t="s">
        <v>2311</v>
      </c>
      <c r="G1720" s="69">
        <v>800</v>
      </c>
    </row>
    <row r="1721" spans="1:7" x14ac:dyDescent="0.25">
      <c r="A1721" s="11" t="s">
        <v>1992</v>
      </c>
      <c r="B1721" s="11" t="s">
        <v>2014</v>
      </c>
      <c r="C1721" s="11" t="s">
        <v>1457</v>
      </c>
      <c r="D1721" s="11" t="s">
        <v>1457</v>
      </c>
      <c r="E1721" s="11" t="s">
        <v>346</v>
      </c>
      <c r="F1721" s="11" t="s">
        <v>2329</v>
      </c>
      <c r="G1721" s="69">
        <v>1200</v>
      </c>
    </row>
    <row r="1722" spans="1:7" x14ac:dyDescent="0.25">
      <c r="A1722" s="11" t="s">
        <v>1992</v>
      </c>
      <c r="B1722" s="11" t="s">
        <v>2014</v>
      </c>
      <c r="C1722" s="11" t="s">
        <v>1457</v>
      </c>
      <c r="D1722" s="11" t="s">
        <v>1457</v>
      </c>
      <c r="E1722" s="11" t="s">
        <v>142</v>
      </c>
      <c r="F1722" s="11" t="s">
        <v>2336</v>
      </c>
      <c r="G1722" s="69">
        <v>2900</v>
      </c>
    </row>
    <row r="1723" spans="1:7" x14ac:dyDescent="0.25">
      <c r="A1723" s="11" t="s">
        <v>1992</v>
      </c>
      <c r="B1723" s="11" t="s">
        <v>2014</v>
      </c>
      <c r="C1723" s="11" t="s">
        <v>1457</v>
      </c>
      <c r="D1723" s="11" t="s">
        <v>1457</v>
      </c>
      <c r="E1723" s="11" t="s">
        <v>143</v>
      </c>
      <c r="F1723" s="11" t="s">
        <v>2366</v>
      </c>
      <c r="G1723" s="69">
        <v>1800</v>
      </c>
    </row>
    <row r="1724" spans="1:7" x14ac:dyDescent="0.25">
      <c r="A1724" s="11" t="s">
        <v>1992</v>
      </c>
      <c r="B1724" s="11" t="s">
        <v>2014</v>
      </c>
      <c r="C1724" s="11" t="s">
        <v>1457</v>
      </c>
      <c r="D1724" s="11" t="s">
        <v>1457</v>
      </c>
      <c r="E1724" s="11" t="s">
        <v>144</v>
      </c>
      <c r="F1724" s="11" t="s">
        <v>2369</v>
      </c>
      <c r="G1724" s="69">
        <v>950</v>
      </c>
    </row>
    <row r="1725" spans="1:7" x14ac:dyDescent="0.25">
      <c r="A1725" s="11" t="s">
        <v>1992</v>
      </c>
      <c r="B1725" s="11" t="s">
        <v>2014</v>
      </c>
      <c r="C1725" s="11" t="s">
        <v>1457</v>
      </c>
      <c r="D1725" s="11" t="s">
        <v>1457</v>
      </c>
      <c r="E1725" s="11" t="s">
        <v>233</v>
      </c>
      <c r="F1725" s="11" t="s">
        <v>2397</v>
      </c>
      <c r="G1725" s="69">
        <v>400</v>
      </c>
    </row>
    <row r="1726" spans="1:7" x14ac:dyDescent="0.25">
      <c r="A1726" s="11" t="s">
        <v>1992</v>
      </c>
      <c r="B1726" s="11" t="s">
        <v>1993</v>
      </c>
      <c r="C1726" s="11" t="s">
        <v>2400</v>
      </c>
      <c r="D1726" s="11" t="s">
        <v>2400</v>
      </c>
      <c r="E1726" s="11" t="s">
        <v>687</v>
      </c>
      <c r="F1726" s="11" t="s">
        <v>2398</v>
      </c>
      <c r="G1726" s="69">
        <v>1200</v>
      </c>
    </row>
    <row r="1727" spans="1:7" x14ac:dyDescent="0.25">
      <c r="A1727" s="11" t="s">
        <v>1992</v>
      </c>
      <c r="B1727" s="11" t="s">
        <v>2014</v>
      </c>
      <c r="C1727" s="11" t="s">
        <v>1457</v>
      </c>
      <c r="D1727" s="11" t="s">
        <v>1457</v>
      </c>
      <c r="E1727" s="11" t="s">
        <v>495</v>
      </c>
      <c r="F1727" s="11" t="s">
        <v>2415</v>
      </c>
      <c r="G1727" s="69">
        <v>150</v>
      </c>
    </row>
    <row r="1728" spans="1:7" x14ac:dyDescent="0.25">
      <c r="A1728" s="11" t="s">
        <v>1992</v>
      </c>
      <c r="B1728" s="11" t="s">
        <v>2014</v>
      </c>
      <c r="C1728" s="11" t="s">
        <v>1457</v>
      </c>
      <c r="D1728" s="11" t="s">
        <v>1457</v>
      </c>
      <c r="E1728" s="11" t="s">
        <v>140</v>
      </c>
      <c r="F1728" s="11" t="s">
        <v>2434</v>
      </c>
      <c r="G1728" s="69">
        <v>5200</v>
      </c>
    </row>
    <row r="1729" spans="1:7" x14ac:dyDescent="0.25">
      <c r="A1729" s="11" t="s">
        <v>1992</v>
      </c>
      <c r="B1729" s="11" t="s">
        <v>2014</v>
      </c>
      <c r="C1729" s="11" t="s">
        <v>1457</v>
      </c>
      <c r="D1729" s="11" t="s">
        <v>1457</v>
      </c>
      <c r="E1729" s="11" t="s">
        <v>147</v>
      </c>
      <c r="F1729" s="11" t="s">
        <v>2466</v>
      </c>
      <c r="G1729" s="69">
        <v>450</v>
      </c>
    </row>
    <row r="1730" spans="1:7" x14ac:dyDescent="0.25">
      <c r="A1730" s="11" t="s">
        <v>1992</v>
      </c>
      <c r="B1730" s="11" t="s">
        <v>2014</v>
      </c>
      <c r="C1730" s="11" t="s">
        <v>1457</v>
      </c>
      <c r="D1730" s="11" t="s">
        <v>1457</v>
      </c>
      <c r="E1730" s="11" t="s">
        <v>146</v>
      </c>
      <c r="F1730" s="11" t="s">
        <v>2469</v>
      </c>
      <c r="G1730" s="69">
        <v>300</v>
      </c>
    </row>
    <row r="1731" spans="1:7" x14ac:dyDescent="0.25">
      <c r="A1731" s="11" t="s">
        <v>1992</v>
      </c>
      <c r="B1731" s="11" t="s">
        <v>2014</v>
      </c>
      <c r="C1731" s="11" t="s">
        <v>1457</v>
      </c>
      <c r="D1731" s="11" t="s">
        <v>1457</v>
      </c>
      <c r="E1731" s="11" t="s">
        <v>356</v>
      </c>
      <c r="F1731" s="11" t="s">
        <v>2475</v>
      </c>
      <c r="G1731" s="69">
        <v>250</v>
      </c>
    </row>
    <row r="1732" spans="1:7" x14ac:dyDescent="0.25">
      <c r="A1732" s="11" t="s">
        <v>1992</v>
      </c>
      <c r="B1732" s="11" t="s">
        <v>2014</v>
      </c>
      <c r="C1732" s="11" t="s">
        <v>1457</v>
      </c>
      <c r="D1732" s="11" t="s">
        <v>1457</v>
      </c>
      <c r="E1732" s="11" t="s">
        <v>329</v>
      </c>
      <c r="F1732" s="11" t="s">
        <v>2498</v>
      </c>
      <c r="G1732" s="69">
        <v>1100</v>
      </c>
    </row>
    <row r="1733" spans="1:7" x14ac:dyDescent="0.25">
      <c r="A1733" s="11" t="s">
        <v>1992</v>
      </c>
      <c r="B1733" s="11" t="s">
        <v>2014</v>
      </c>
      <c r="C1733" s="11" t="s">
        <v>1457</v>
      </c>
      <c r="D1733" s="11" t="s">
        <v>1457</v>
      </c>
      <c r="E1733" s="11" t="s">
        <v>520</v>
      </c>
      <c r="F1733" s="11" t="s">
        <v>2505</v>
      </c>
      <c r="G1733" s="69">
        <v>150</v>
      </c>
    </row>
    <row r="1734" spans="1:7" x14ac:dyDescent="0.25">
      <c r="A1734" s="11" t="s">
        <v>1992</v>
      </c>
      <c r="B1734" s="11" t="s">
        <v>2014</v>
      </c>
      <c r="C1734" s="11" t="s">
        <v>1457</v>
      </c>
      <c r="D1734" s="11" t="s">
        <v>1457</v>
      </c>
      <c r="E1734" s="11" t="s">
        <v>208</v>
      </c>
      <c r="F1734" s="11" t="s">
        <v>2507</v>
      </c>
      <c r="G1734" s="69">
        <v>250</v>
      </c>
    </row>
    <row r="1735" spans="1:7" x14ac:dyDescent="0.25">
      <c r="A1735" s="11" t="s">
        <v>1992</v>
      </c>
      <c r="B1735" s="11" t="s">
        <v>2014</v>
      </c>
      <c r="C1735" s="11" t="s">
        <v>1457</v>
      </c>
      <c r="D1735" s="11" t="s">
        <v>1457</v>
      </c>
      <c r="E1735" s="11" t="s">
        <v>235</v>
      </c>
      <c r="F1735" s="11" t="s">
        <v>2528</v>
      </c>
      <c r="G1735" s="69">
        <v>150</v>
      </c>
    </row>
    <row r="1736" spans="1:7" x14ac:dyDescent="0.25">
      <c r="A1736" s="11" t="s">
        <v>1992</v>
      </c>
      <c r="B1736" s="11" t="s">
        <v>2014</v>
      </c>
      <c r="C1736" s="11" t="s">
        <v>1457</v>
      </c>
      <c r="D1736" s="11" t="s">
        <v>1457</v>
      </c>
      <c r="E1736" s="11" t="s">
        <v>243</v>
      </c>
      <c r="F1736" s="11" t="s">
        <v>2528</v>
      </c>
      <c r="G1736" s="69">
        <v>300</v>
      </c>
    </row>
    <row r="1737" spans="1:7" x14ac:dyDescent="0.25">
      <c r="A1737" s="11" t="s">
        <v>1992</v>
      </c>
      <c r="B1737" s="11" t="s">
        <v>2014</v>
      </c>
      <c r="C1737" s="11" t="s">
        <v>1457</v>
      </c>
      <c r="D1737" s="11" t="s">
        <v>1457</v>
      </c>
      <c r="E1737" s="11" t="s">
        <v>145</v>
      </c>
      <c r="F1737" s="11" t="s">
        <v>2573</v>
      </c>
      <c r="G1737" s="69">
        <v>400</v>
      </c>
    </row>
    <row r="1738" spans="1:7" x14ac:dyDescent="0.25">
      <c r="A1738" s="11" t="s">
        <v>1992</v>
      </c>
      <c r="B1738" s="11" t="s">
        <v>2014</v>
      </c>
      <c r="C1738" s="11" t="s">
        <v>1457</v>
      </c>
      <c r="D1738" s="11" t="s">
        <v>1457</v>
      </c>
      <c r="E1738" s="11" t="s">
        <v>197</v>
      </c>
      <c r="F1738" s="11" t="s">
        <v>2582</v>
      </c>
      <c r="G1738" s="69">
        <v>400</v>
      </c>
    </row>
    <row r="1739" spans="1:7" x14ac:dyDescent="0.25">
      <c r="A1739" s="11" t="s">
        <v>1992</v>
      </c>
      <c r="B1739" s="11" t="s">
        <v>2014</v>
      </c>
      <c r="C1739" s="11" t="s">
        <v>1457</v>
      </c>
      <c r="D1739" s="11" t="s">
        <v>1457</v>
      </c>
      <c r="E1739" s="11" t="s">
        <v>307</v>
      </c>
      <c r="F1739" s="11" t="s">
        <v>2610</v>
      </c>
      <c r="G1739" s="69">
        <v>100</v>
      </c>
    </row>
    <row r="1740" spans="1:7" x14ac:dyDescent="0.25">
      <c r="A1740" s="11" t="s">
        <v>1992</v>
      </c>
      <c r="B1740" s="11" t="s">
        <v>2014</v>
      </c>
      <c r="C1740" s="11" t="s">
        <v>1457</v>
      </c>
      <c r="D1740" s="11" t="s">
        <v>1457</v>
      </c>
      <c r="E1740" s="11" t="s">
        <v>353</v>
      </c>
      <c r="F1740" s="11" t="s">
        <v>2680</v>
      </c>
      <c r="G1740" s="69">
        <v>2850</v>
      </c>
    </row>
    <row r="1741" spans="1:7" x14ac:dyDescent="0.25">
      <c r="A1741" s="11" t="s">
        <v>1992</v>
      </c>
      <c r="B1741" s="11" t="s">
        <v>2014</v>
      </c>
      <c r="C1741" s="11" t="s">
        <v>1457</v>
      </c>
      <c r="D1741" s="11" t="s">
        <v>1457</v>
      </c>
      <c r="E1741" s="11" t="s">
        <v>298</v>
      </c>
      <c r="F1741" s="11" t="s">
        <v>2686</v>
      </c>
      <c r="G1741" s="69">
        <v>100</v>
      </c>
    </row>
    <row r="1742" spans="1:7" x14ac:dyDescent="0.25">
      <c r="A1742" s="11" t="s">
        <v>1992</v>
      </c>
      <c r="B1742" s="11" t="s">
        <v>2014</v>
      </c>
      <c r="C1742" s="11" t="s">
        <v>1457</v>
      </c>
      <c r="D1742" s="11" t="s">
        <v>1457</v>
      </c>
      <c r="E1742" s="11" t="s">
        <v>396</v>
      </c>
      <c r="F1742" s="11" t="s">
        <v>2692</v>
      </c>
      <c r="G1742" s="69">
        <v>600</v>
      </c>
    </row>
    <row r="1743" spans="1:7" x14ac:dyDescent="0.25">
      <c r="A1743" s="11" t="s">
        <v>1992</v>
      </c>
      <c r="B1743" s="11" t="s">
        <v>2014</v>
      </c>
      <c r="C1743" s="11" t="s">
        <v>1457</v>
      </c>
      <c r="D1743" s="11" t="s">
        <v>1457</v>
      </c>
      <c r="E1743" s="11" t="s">
        <v>274</v>
      </c>
      <c r="F1743" s="11" t="s">
        <v>2692</v>
      </c>
      <c r="G1743" s="69">
        <v>100</v>
      </c>
    </row>
    <row r="1744" spans="1:7" x14ac:dyDescent="0.25">
      <c r="A1744" s="11" t="s">
        <v>1992</v>
      </c>
      <c r="B1744" s="11" t="s">
        <v>2014</v>
      </c>
      <c r="C1744" s="11" t="s">
        <v>1457</v>
      </c>
      <c r="D1744" s="11" t="s">
        <v>1457</v>
      </c>
      <c r="E1744" s="11" t="s">
        <v>275</v>
      </c>
      <c r="F1744" s="11" t="s">
        <v>2692</v>
      </c>
      <c r="G1744" s="69">
        <v>300</v>
      </c>
    </row>
    <row r="1745" spans="1:7" x14ac:dyDescent="0.25">
      <c r="A1745" s="11" t="s">
        <v>1992</v>
      </c>
      <c r="B1745" s="11" t="s">
        <v>2014</v>
      </c>
      <c r="C1745" s="11" t="s">
        <v>1457</v>
      </c>
      <c r="D1745" s="11" t="s">
        <v>1457</v>
      </c>
      <c r="E1745" s="11" t="s">
        <v>835</v>
      </c>
      <c r="F1745" s="11" t="s">
        <v>2709</v>
      </c>
      <c r="G1745" s="69">
        <v>23650</v>
      </c>
    </row>
    <row r="1746" spans="1:7" x14ac:dyDescent="0.25">
      <c r="A1746" s="11" t="s">
        <v>1992</v>
      </c>
      <c r="B1746" s="11" t="s">
        <v>2014</v>
      </c>
      <c r="C1746" s="11" t="s">
        <v>2124</v>
      </c>
      <c r="D1746" s="11" t="s">
        <v>2124</v>
      </c>
      <c r="E1746" s="11" t="s">
        <v>681</v>
      </c>
      <c r="F1746" s="11" t="s">
        <v>2117</v>
      </c>
      <c r="G1746" s="69">
        <v>9650</v>
      </c>
    </row>
    <row r="1747" spans="1:7" x14ac:dyDescent="0.25">
      <c r="A1747" s="11" t="s">
        <v>1992</v>
      </c>
      <c r="B1747" s="11" t="s">
        <v>2014</v>
      </c>
      <c r="C1747" s="11" t="s">
        <v>2124</v>
      </c>
      <c r="D1747" s="11" t="s">
        <v>2124</v>
      </c>
      <c r="E1747" s="11" t="s">
        <v>206</v>
      </c>
      <c r="F1747" s="11" t="s">
        <v>2198</v>
      </c>
      <c r="G1747" s="69">
        <v>100</v>
      </c>
    </row>
    <row r="1748" spans="1:7" x14ac:dyDescent="0.25">
      <c r="A1748" s="11" t="s">
        <v>1992</v>
      </c>
      <c r="B1748" s="11" t="s">
        <v>2014</v>
      </c>
      <c r="C1748" s="11" t="s">
        <v>2124</v>
      </c>
      <c r="D1748" s="11" t="s">
        <v>2124</v>
      </c>
      <c r="E1748" s="11" t="s">
        <v>358</v>
      </c>
      <c r="F1748" s="11" t="s">
        <v>2311</v>
      </c>
      <c r="G1748" s="69">
        <v>800</v>
      </c>
    </row>
    <row r="1749" spans="1:7" x14ac:dyDescent="0.25">
      <c r="A1749" s="11" t="s">
        <v>1992</v>
      </c>
      <c r="B1749" s="11" t="s">
        <v>2014</v>
      </c>
      <c r="C1749" s="11" t="s">
        <v>2124</v>
      </c>
      <c r="D1749" s="11" t="s">
        <v>2124</v>
      </c>
      <c r="E1749" s="11" t="s">
        <v>346</v>
      </c>
      <c r="F1749" s="11" t="s">
        <v>2329</v>
      </c>
      <c r="G1749" s="69">
        <v>1200</v>
      </c>
    </row>
    <row r="1750" spans="1:7" x14ac:dyDescent="0.25">
      <c r="A1750" s="11" t="s">
        <v>1992</v>
      </c>
      <c r="B1750" s="11" t="s">
        <v>2014</v>
      </c>
      <c r="C1750" s="11" t="s">
        <v>2124</v>
      </c>
      <c r="D1750" s="11" t="s">
        <v>2124</v>
      </c>
      <c r="E1750" s="11" t="s">
        <v>495</v>
      </c>
      <c r="F1750" s="11" t="s">
        <v>2415</v>
      </c>
      <c r="G1750" s="69">
        <v>150</v>
      </c>
    </row>
    <row r="1751" spans="1:7" x14ac:dyDescent="0.25">
      <c r="A1751" s="11" t="s">
        <v>1992</v>
      </c>
      <c r="B1751" s="11" t="s">
        <v>2014</v>
      </c>
      <c r="C1751" s="11" t="s">
        <v>2124</v>
      </c>
      <c r="D1751" s="11" t="s">
        <v>2124</v>
      </c>
      <c r="E1751" s="11" t="s">
        <v>141</v>
      </c>
      <c r="F1751" s="11" t="s">
        <v>2433</v>
      </c>
      <c r="G1751" s="69">
        <v>5650</v>
      </c>
    </row>
    <row r="1752" spans="1:7" x14ac:dyDescent="0.25">
      <c r="A1752" s="11" t="s">
        <v>1992</v>
      </c>
      <c r="B1752" s="11" t="s">
        <v>2014</v>
      </c>
      <c r="C1752" s="11" t="s">
        <v>2124</v>
      </c>
      <c r="D1752" s="11" t="s">
        <v>2124</v>
      </c>
      <c r="E1752" s="11" t="s">
        <v>146</v>
      </c>
      <c r="F1752" s="11" t="s">
        <v>2469</v>
      </c>
      <c r="G1752" s="69">
        <v>300</v>
      </c>
    </row>
    <row r="1753" spans="1:7" x14ac:dyDescent="0.25">
      <c r="A1753" s="11" t="s">
        <v>1992</v>
      </c>
      <c r="B1753" s="11" t="s">
        <v>2014</v>
      </c>
      <c r="C1753" s="11" t="s">
        <v>2124</v>
      </c>
      <c r="D1753" s="11" t="s">
        <v>2124</v>
      </c>
      <c r="E1753" s="11" t="s">
        <v>356</v>
      </c>
      <c r="F1753" s="11" t="s">
        <v>2475</v>
      </c>
      <c r="G1753" s="69">
        <v>250</v>
      </c>
    </row>
    <row r="1754" spans="1:7" x14ac:dyDescent="0.25">
      <c r="A1754" s="11" t="s">
        <v>1992</v>
      </c>
      <c r="B1754" s="11" t="s">
        <v>2014</v>
      </c>
      <c r="C1754" s="11" t="s">
        <v>2124</v>
      </c>
      <c r="D1754" s="11" t="s">
        <v>2124</v>
      </c>
      <c r="E1754" s="11" t="s">
        <v>520</v>
      </c>
      <c r="F1754" s="11" t="s">
        <v>2505</v>
      </c>
      <c r="G1754" s="69">
        <v>150</v>
      </c>
    </row>
    <row r="1755" spans="1:7" x14ac:dyDescent="0.25">
      <c r="A1755" s="11" t="s">
        <v>1992</v>
      </c>
      <c r="B1755" s="11" t="s">
        <v>2014</v>
      </c>
      <c r="C1755" s="11" t="s">
        <v>2124</v>
      </c>
      <c r="D1755" s="11" t="s">
        <v>2124</v>
      </c>
      <c r="E1755" s="11" t="s">
        <v>208</v>
      </c>
      <c r="F1755" s="11" t="s">
        <v>2507</v>
      </c>
      <c r="G1755" s="69">
        <v>250</v>
      </c>
    </row>
    <row r="1756" spans="1:7" x14ac:dyDescent="0.25">
      <c r="A1756" s="11" t="s">
        <v>1992</v>
      </c>
      <c r="B1756" s="11" t="s">
        <v>2014</v>
      </c>
      <c r="C1756" s="11" t="s">
        <v>2124</v>
      </c>
      <c r="D1756" s="11" t="s">
        <v>2124</v>
      </c>
      <c r="E1756" s="11" t="s">
        <v>243</v>
      </c>
      <c r="F1756" s="11" t="s">
        <v>2528</v>
      </c>
      <c r="G1756" s="69">
        <v>300</v>
      </c>
    </row>
    <row r="1757" spans="1:7" x14ac:dyDescent="0.25">
      <c r="A1757" s="11" t="s">
        <v>1992</v>
      </c>
      <c r="B1757" s="11" t="s">
        <v>2014</v>
      </c>
      <c r="C1757" s="11" t="s">
        <v>2124</v>
      </c>
      <c r="D1757" s="11" t="s">
        <v>2124</v>
      </c>
      <c r="E1757" s="11" t="s">
        <v>145</v>
      </c>
      <c r="F1757" s="11" t="s">
        <v>2573</v>
      </c>
      <c r="G1757" s="69">
        <v>400</v>
      </c>
    </row>
    <row r="1758" spans="1:7" x14ac:dyDescent="0.25">
      <c r="A1758" s="11" t="s">
        <v>1992</v>
      </c>
      <c r="B1758" s="11" t="s">
        <v>2014</v>
      </c>
      <c r="C1758" s="11" t="s">
        <v>2124</v>
      </c>
      <c r="D1758" s="11" t="s">
        <v>2124</v>
      </c>
      <c r="E1758" s="11" t="s">
        <v>298</v>
      </c>
      <c r="F1758" s="11" t="s">
        <v>2686</v>
      </c>
      <c r="G1758" s="69">
        <v>100</v>
      </c>
    </row>
    <row r="1759" spans="1:7" x14ac:dyDescent="0.25">
      <c r="A1759" s="11" t="s">
        <v>1992</v>
      </c>
      <c r="B1759" s="11" t="s">
        <v>2014</v>
      </c>
      <c r="C1759" s="11" t="s">
        <v>2124</v>
      </c>
      <c r="D1759" s="11" t="s">
        <v>2124</v>
      </c>
      <c r="E1759" s="11" t="s">
        <v>685</v>
      </c>
      <c r="F1759" s="11" t="s">
        <v>2717</v>
      </c>
      <c r="G1759" s="69">
        <v>24700</v>
      </c>
    </row>
    <row r="1760" spans="1:7" x14ac:dyDescent="0.25">
      <c r="A1760" s="11" t="s">
        <v>1992</v>
      </c>
      <c r="B1760" s="11" t="s">
        <v>2014</v>
      </c>
      <c r="C1760" s="11" t="s">
        <v>2048</v>
      </c>
      <c r="D1760" s="11" t="s">
        <v>2048</v>
      </c>
      <c r="E1760" s="11" t="s">
        <v>677</v>
      </c>
      <c r="F1760" s="11" t="s">
        <v>2047</v>
      </c>
      <c r="G1760" s="69">
        <v>5550</v>
      </c>
    </row>
    <row r="1761" spans="1:7" x14ac:dyDescent="0.25">
      <c r="A1761" s="11" t="s">
        <v>1992</v>
      </c>
      <c r="B1761" s="11" t="s">
        <v>2014</v>
      </c>
      <c r="C1761" s="11" t="s">
        <v>2048</v>
      </c>
      <c r="D1761" s="11" t="s">
        <v>2048</v>
      </c>
      <c r="E1761" s="11" t="s">
        <v>682</v>
      </c>
      <c r="F1761" s="11" t="s">
        <v>2049</v>
      </c>
      <c r="G1761" s="69">
        <v>4700</v>
      </c>
    </row>
    <row r="1762" spans="1:7" x14ac:dyDescent="0.25">
      <c r="A1762" s="11" t="s">
        <v>1992</v>
      </c>
      <c r="B1762" s="11" t="s">
        <v>2014</v>
      </c>
      <c r="C1762" s="11" t="s">
        <v>2048</v>
      </c>
      <c r="D1762" s="11" t="s">
        <v>2048</v>
      </c>
      <c r="E1762" s="11" t="s">
        <v>287</v>
      </c>
      <c r="F1762" s="11" t="s">
        <v>2094</v>
      </c>
      <c r="G1762" s="69">
        <v>150</v>
      </c>
    </row>
    <row r="1763" spans="1:7" x14ac:dyDescent="0.25">
      <c r="A1763" s="11" t="s">
        <v>1992</v>
      </c>
      <c r="B1763" s="11" t="s">
        <v>2014</v>
      </c>
      <c r="C1763" s="11" t="s">
        <v>2048</v>
      </c>
      <c r="D1763" s="11" t="s">
        <v>2048</v>
      </c>
      <c r="E1763" s="11" t="s">
        <v>205</v>
      </c>
      <c r="F1763" s="11" t="s">
        <v>2198</v>
      </c>
      <c r="G1763" s="69">
        <v>100</v>
      </c>
    </row>
    <row r="1764" spans="1:7" x14ac:dyDescent="0.25">
      <c r="A1764" s="11" t="s">
        <v>1992</v>
      </c>
      <c r="B1764" s="11" t="s">
        <v>2014</v>
      </c>
      <c r="C1764" s="11" t="s">
        <v>2048</v>
      </c>
      <c r="D1764" s="11" t="s">
        <v>2048</v>
      </c>
      <c r="E1764" s="11" t="s">
        <v>206</v>
      </c>
      <c r="F1764" s="11" t="s">
        <v>2198</v>
      </c>
      <c r="G1764" s="69">
        <v>100</v>
      </c>
    </row>
    <row r="1765" spans="1:7" x14ac:dyDescent="0.25">
      <c r="A1765" s="11" t="s">
        <v>1992</v>
      </c>
      <c r="B1765" s="11" t="s">
        <v>2014</v>
      </c>
      <c r="C1765" s="11" t="s">
        <v>2048</v>
      </c>
      <c r="D1765" s="11" t="s">
        <v>2048</v>
      </c>
      <c r="E1765" s="11" t="s">
        <v>347</v>
      </c>
      <c r="F1765" s="11" t="s">
        <v>2303</v>
      </c>
      <c r="G1765" s="69">
        <v>950</v>
      </c>
    </row>
    <row r="1766" spans="1:7" x14ac:dyDescent="0.25">
      <c r="A1766" s="11" t="s">
        <v>1992</v>
      </c>
      <c r="B1766" s="11" t="s">
        <v>2014</v>
      </c>
      <c r="C1766" s="11" t="s">
        <v>2048</v>
      </c>
      <c r="D1766" s="11" t="s">
        <v>2048</v>
      </c>
      <c r="E1766" s="11" t="s">
        <v>358</v>
      </c>
      <c r="F1766" s="11" t="s">
        <v>2311</v>
      </c>
      <c r="G1766" s="69">
        <v>800</v>
      </c>
    </row>
    <row r="1767" spans="1:7" x14ac:dyDescent="0.25">
      <c r="A1767" s="11" t="s">
        <v>1992</v>
      </c>
      <c r="B1767" s="11" t="s">
        <v>2014</v>
      </c>
      <c r="C1767" s="11" t="s">
        <v>2048</v>
      </c>
      <c r="D1767" s="11" t="s">
        <v>2048</v>
      </c>
      <c r="E1767" s="11" t="s">
        <v>142</v>
      </c>
      <c r="F1767" s="11" t="s">
        <v>2336</v>
      </c>
      <c r="G1767" s="69">
        <v>2900</v>
      </c>
    </row>
    <row r="1768" spans="1:7" x14ac:dyDescent="0.25">
      <c r="A1768" s="11" t="s">
        <v>1992</v>
      </c>
      <c r="B1768" s="11" t="s">
        <v>2014</v>
      </c>
      <c r="C1768" s="11" t="s">
        <v>2048</v>
      </c>
      <c r="D1768" s="11" t="s">
        <v>2048</v>
      </c>
      <c r="E1768" s="11" t="s">
        <v>143</v>
      </c>
      <c r="F1768" s="11" t="s">
        <v>2366</v>
      </c>
      <c r="G1768" s="69">
        <v>1800</v>
      </c>
    </row>
    <row r="1769" spans="1:7" x14ac:dyDescent="0.25">
      <c r="A1769" s="11" t="s">
        <v>1992</v>
      </c>
      <c r="B1769" s="11" t="s">
        <v>2014</v>
      </c>
      <c r="C1769" s="11" t="s">
        <v>2048</v>
      </c>
      <c r="D1769" s="11" t="s">
        <v>2048</v>
      </c>
      <c r="E1769" s="11" t="s">
        <v>144</v>
      </c>
      <c r="F1769" s="11" t="s">
        <v>2369</v>
      </c>
      <c r="G1769" s="69">
        <v>950</v>
      </c>
    </row>
    <row r="1770" spans="1:7" x14ac:dyDescent="0.25">
      <c r="A1770" s="11" t="s">
        <v>1992</v>
      </c>
      <c r="B1770" s="11" t="s">
        <v>2014</v>
      </c>
      <c r="C1770" s="11" t="s">
        <v>2048</v>
      </c>
      <c r="D1770" s="11" t="s">
        <v>2048</v>
      </c>
      <c r="E1770" s="11" t="s">
        <v>233</v>
      </c>
      <c r="F1770" s="11" t="s">
        <v>2397</v>
      </c>
      <c r="G1770" s="69">
        <v>400</v>
      </c>
    </row>
    <row r="1771" spans="1:7" x14ac:dyDescent="0.25">
      <c r="A1771" s="11" t="s">
        <v>1992</v>
      </c>
      <c r="B1771" s="11" t="s">
        <v>2014</v>
      </c>
      <c r="C1771" s="11" t="s">
        <v>2048</v>
      </c>
      <c r="D1771" s="11" t="s">
        <v>2048</v>
      </c>
      <c r="E1771" s="11" t="s">
        <v>495</v>
      </c>
      <c r="F1771" s="11" t="s">
        <v>2415</v>
      </c>
      <c r="G1771" s="69">
        <v>150</v>
      </c>
    </row>
    <row r="1772" spans="1:7" x14ac:dyDescent="0.25">
      <c r="A1772" s="11" t="s">
        <v>1992</v>
      </c>
      <c r="B1772" s="11" t="s">
        <v>2014</v>
      </c>
      <c r="C1772" s="11" t="s">
        <v>2048</v>
      </c>
      <c r="D1772" s="11" t="s">
        <v>2048</v>
      </c>
      <c r="E1772" s="11" t="s">
        <v>140</v>
      </c>
      <c r="F1772" s="11" t="s">
        <v>2434</v>
      </c>
      <c r="G1772" s="69">
        <v>5200</v>
      </c>
    </row>
    <row r="1773" spans="1:7" x14ac:dyDescent="0.25">
      <c r="A1773" s="11" t="s">
        <v>1992</v>
      </c>
      <c r="B1773" s="11" t="s">
        <v>2014</v>
      </c>
      <c r="C1773" s="11" t="s">
        <v>2048</v>
      </c>
      <c r="D1773" s="11" t="s">
        <v>2048</v>
      </c>
      <c r="E1773" s="11" t="s">
        <v>147</v>
      </c>
      <c r="F1773" s="11" t="s">
        <v>2466</v>
      </c>
      <c r="G1773" s="69">
        <v>450</v>
      </c>
    </row>
    <row r="1774" spans="1:7" x14ac:dyDescent="0.25">
      <c r="A1774" s="11" t="s">
        <v>1992</v>
      </c>
      <c r="B1774" s="11" t="s">
        <v>2014</v>
      </c>
      <c r="C1774" s="11" t="s">
        <v>2048</v>
      </c>
      <c r="D1774" s="11" t="s">
        <v>2048</v>
      </c>
      <c r="E1774" s="11" t="s">
        <v>146</v>
      </c>
      <c r="F1774" s="11" t="s">
        <v>2469</v>
      </c>
      <c r="G1774" s="69">
        <v>300</v>
      </c>
    </row>
    <row r="1775" spans="1:7" x14ac:dyDescent="0.25">
      <c r="A1775" s="11" t="s">
        <v>1992</v>
      </c>
      <c r="B1775" s="11" t="s">
        <v>2014</v>
      </c>
      <c r="C1775" s="11" t="s">
        <v>2048</v>
      </c>
      <c r="D1775" s="11" t="s">
        <v>2048</v>
      </c>
      <c r="E1775" s="11" t="s">
        <v>356</v>
      </c>
      <c r="F1775" s="11" t="s">
        <v>2475</v>
      </c>
      <c r="G1775" s="69">
        <v>250</v>
      </c>
    </row>
    <row r="1776" spans="1:7" x14ac:dyDescent="0.25">
      <c r="A1776" s="11" t="s">
        <v>1992</v>
      </c>
      <c r="B1776" s="11" t="s">
        <v>2014</v>
      </c>
      <c r="C1776" s="11" t="s">
        <v>2048</v>
      </c>
      <c r="D1776" s="11" t="s">
        <v>2048</v>
      </c>
      <c r="E1776" s="11" t="s">
        <v>329</v>
      </c>
      <c r="F1776" s="11" t="s">
        <v>2498</v>
      </c>
      <c r="G1776" s="69">
        <v>1100</v>
      </c>
    </row>
    <row r="1777" spans="1:7" x14ac:dyDescent="0.25">
      <c r="A1777" s="11" t="s">
        <v>1992</v>
      </c>
      <c r="B1777" s="11" t="s">
        <v>2014</v>
      </c>
      <c r="C1777" s="11" t="s">
        <v>2048</v>
      </c>
      <c r="D1777" s="11" t="s">
        <v>2048</v>
      </c>
      <c r="E1777" s="11" t="s">
        <v>520</v>
      </c>
      <c r="F1777" s="11" t="s">
        <v>2505</v>
      </c>
      <c r="G1777" s="69">
        <v>150</v>
      </c>
    </row>
    <row r="1778" spans="1:7" x14ac:dyDescent="0.25">
      <c r="A1778" s="11" t="s">
        <v>1992</v>
      </c>
      <c r="B1778" s="11" t="s">
        <v>2014</v>
      </c>
      <c r="C1778" s="11" t="s">
        <v>2048</v>
      </c>
      <c r="D1778" s="11" t="s">
        <v>2048</v>
      </c>
      <c r="E1778" s="11" t="s">
        <v>202</v>
      </c>
      <c r="F1778" s="11" t="s">
        <v>2507</v>
      </c>
      <c r="G1778" s="69">
        <v>100</v>
      </c>
    </row>
    <row r="1779" spans="1:7" x14ac:dyDescent="0.25">
      <c r="A1779" s="11" t="s">
        <v>1992</v>
      </c>
      <c r="B1779" s="11" t="s">
        <v>2014</v>
      </c>
      <c r="C1779" s="11" t="s">
        <v>2048</v>
      </c>
      <c r="D1779" s="11" t="s">
        <v>2048</v>
      </c>
      <c r="E1779" s="11" t="s">
        <v>208</v>
      </c>
      <c r="F1779" s="11" t="s">
        <v>2507</v>
      </c>
      <c r="G1779" s="69">
        <v>250</v>
      </c>
    </row>
    <row r="1780" spans="1:7" x14ac:dyDescent="0.25">
      <c r="A1780" s="11" t="s">
        <v>1992</v>
      </c>
      <c r="B1780" s="11" t="s">
        <v>2014</v>
      </c>
      <c r="C1780" s="11" t="s">
        <v>2048</v>
      </c>
      <c r="D1780" s="11" t="s">
        <v>2048</v>
      </c>
      <c r="E1780" s="11" t="s">
        <v>209</v>
      </c>
      <c r="F1780" s="11" t="s">
        <v>2519</v>
      </c>
      <c r="G1780" s="69">
        <v>300</v>
      </c>
    </row>
    <row r="1781" spans="1:7" x14ac:dyDescent="0.25">
      <c r="A1781" s="11" t="s">
        <v>1992</v>
      </c>
      <c r="B1781" s="11" t="s">
        <v>2014</v>
      </c>
      <c r="C1781" s="11" t="s">
        <v>2048</v>
      </c>
      <c r="D1781" s="11" t="s">
        <v>2048</v>
      </c>
      <c r="E1781" s="11" t="s">
        <v>196</v>
      </c>
      <c r="F1781" s="11" t="s">
        <v>2526</v>
      </c>
      <c r="G1781" s="69">
        <v>100</v>
      </c>
    </row>
    <row r="1782" spans="1:7" x14ac:dyDescent="0.25">
      <c r="A1782" s="11" t="s">
        <v>1992</v>
      </c>
      <c r="B1782" s="11" t="s">
        <v>2014</v>
      </c>
      <c r="C1782" s="11" t="s">
        <v>2048</v>
      </c>
      <c r="D1782" s="11" t="s">
        <v>2048</v>
      </c>
      <c r="E1782" s="11" t="s">
        <v>243</v>
      </c>
      <c r="F1782" s="11" t="s">
        <v>2528</v>
      </c>
      <c r="G1782" s="69">
        <v>300</v>
      </c>
    </row>
    <row r="1783" spans="1:7" x14ac:dyDescent="0.25">
      <c r="A1783" s="11" t="s">
        <v>1992</v>
      </c>
      <c r="B1783" s="11" t="s">
        <v>2014</v>
      </c>
      <c r="C1783" s="11" t="s">
        <v>2048</v>
      </c>
      <c r="D1783" s="11" t="s">
        <v>2048</v>
      </c>
      <c r="E1783" s="11" t="s">
        <v>145</v>
      </c>
      <c r="F1783" s="11" t="s">
        <v>2573</v>
      </c>
      <c r="G1783" s="69">
        <v>400</v>
      </c>
    </row>
    <row r="1784" spans="1:7" x14ac:dyDescent="0.25">
      <c r="A1784" s="11" t="s">
        <v>1992</v>
      </c>
      <c r="B1784" s="11" t="s">
        <v>2014</v>
      </c>
      <c r="C1784" s="11" t="s">
        <v>2048</v>
      </c>
      <c r="D1784" s="11" t="s">
        <v>2048</v>
      </c>
      <c r="E1784" s="11" t="s">
        <v>197</v>
      </c>
      <c r="F1784" s="11" t="s">
        <v>2582</v>
      </c>
      <c r="G1784" s="69">
        <v>400</v>
      </c>
    </row>
    <row r="1785" spans="1:7" x14ac:dyDescent="0.25">
      <c r="A1785" s="11" t="s">
        <v>1992</v>
      </c>
      <c r="B1785" s="11" t="s">
        <v>2014</v>
      </c>
      <c r="C1785" s="11" t="s">
        <v>2048</v>
      </c>
      <c r="D1785" s="11" t="s">
        <v>2048</v>
      </c>
      <c r="E1785" s="11" t="s">
        <v>307</v>
      </c>
      <c r="F1785" s="11" t="s">
        <v>2610</v>
      </c>
      <c r="G1785" s="69">
        <v>100</v>
      </c>
    </row>
    <row r="1786" spans="1:7" x14ac:dyDescent="0.25">
      <c r="A1786" s="11" t="s">
        <v>1992</v>
      </c>
      <c r="B1786" s="11" t="s">
        <v>2014</v>
      </c>
      <c r="C1786" s="11" t="s">
        <v>2048</v>
      </c>
      <c r="D1786" s="11" t="s">
        <v>2048</v>
      </c>
      <c r="E1786" s="11" t="s">
        <v>354</v>
      </c>
      <c r="F1786" s="11" t="s">
        <v>2665</v>
      </c>
      <c r="G1786" s="69">
        <v>4050</v>
      </c>
    </row>
    <row r="1787" spans="1:7" x14ac:dyDescent="0.25">
      <c r="A1787" s="11" t="s">
        <v>1992</v>
      </c>
      <c r="B1787" s="11" t="s">
        <v>2014</v>
      </c>
      <c r="C1787" s="11" t="s">
        <v>2048</v>
      </c>
      <c r="D1787" s="11" t="s">
        <v>2048</v>
      </c>
      <c r="E1787" s="11" t="s">
        <v>396</v>
      </c>
      <c r="F1787" s="11" t="s">
        <v>2692</v>
      </c>
      <c r="G1787" s="69">
        <v>600</v>
      </c>
    </row>
    <row r="1788" spans="1:7" x14ac:dyDescent="0.25">
      <c r="A1788" s="11" t="s">
        <v>1992</v>
      </c>
      <c r="B1788" s="11" t="s">
        <v>2014</v>
      </c>
      <c r="C1788" s="11" t="s">
        <v>2048</v>
      </c>
      <c r="D1788" s="11" t="s">
        <v>2048</v>
      </c>
      <c r="E1788" s="11" t="s">
        <v>275</v>
      </c>
      <c r="F1788" s="11" t="s">
        <v>2692</v>
      </c>
      <c r="G1788" s="69">
        <v>300</v>
      </c>
    </row>
    <row r="1789" spans="1:7" x14ac:dyDescent="0.25">
      <c r="A1789" s="11" t="s">
        <v>1992</v>
      </c>
      <c r="B1789" s="11" t="s">
        <v>2014</v>
      </c>
      <c r="C1789" s="11" t="s">
        <v>2048</v>
      </c>
      <c r="D1789" s="11" t="s">
        <v>2048</v>
      </c>
      <c r="E1789" s="11" t="s">
        <v>835</v>
      </c>
      <c r="F1789" s="11" t="s">
        <v>2709</v>
      </c>
      <c r="G1789" s="69">
        <v>23650</v>
      </c>
    </row>
    <row r="1790" spans="1:7" x14ac:dyDescent="0.25">
      <c r="A1790" s="11" t="s">
        <v>1992</v>
      </c>
      <c r="B1790" s="11" t="s">
        <v>2014</v>
      </c>
      <c r="C1790" s="11" t="s">
        <v>2718</v>
      </c>
      <c r="D1790" s="11" t="s">
        <v>2718</v>
      </c>
      <c r="E1790" s="11" t="s">
        <v>685</v>
      </c>
      <c r="F1790" s="11" t="s">
        <v>2717</v>
      </c>
      <c r="G1790" s="69">
        <v>24700</v>
      </c>
    </row>
    <row r="1791" spans="1:7" x14ac:dyDescent="0.25">
      <c r="A1791" s="11" t="s">
        <v>2187</v>
      </c>
      <c r="B1791" s="11"/>
      <c r="C1791" s="11" t="s">
        <v>836</v>
      </c>
      <c r="D1791" s="11" t="s">
        <v>836</v>
      </c>
      <c r="E1791" s="11" t="s">
        <v>836</v>
      </c>
      <c r="F1791" s="11" t="s">
        <v>2616</v>
      </c>
      <c r="G1791" s="69">
        <v>1100</v>
      </c>
    </row>
    <row r="1792" spans="1:7" x14ac:dyDescent="0.25">
      <c r="A1792" s="11" t="s">
        <v>1992</v>
      </c>
      <c r="B1792" s="11" t="s">
        <v>2014</v>
      </c>
      <c r="C1792" s="11" t="s">
        <v>1464</v>
      </c>
      <c r="D1792" s="11" t="s">
        <v>1464</v>
      </c>
      <c r="E1792" s="11" t="s">
        <v>686</v>
      </c>
      <c r="F1792" s="11" t="s">
        <v>2200</v>
      </c>
      <c r="G1792" s="69">
        <v>9900</v>
      </c>
    </row>
    <row r="1793" spans="1:7" x14ac:dyDescent="0.25">
      <c r="A1793" s="11" t="s">
        <v>1992</v>
      </c>
      <c r="B1793" s="11" t="s">
        <v>1993</v>
      </c>
      <c r="C1793" s="11" t="s">
        <v>59</v>
      </c>
      <c r="D1793" s="11" t="s">
        <v>59</v>
      </c>
      <c r="E1793" s="11" t="s">
        <v>564</v>
      </c>
      <c r="F1793" s="11" t="s">
        <v>2022</v>
      </c>
      <c r="G1793" s="69">
        <v>250</v>
      </c>
    </row>
    <row r="1794" spans="1:7" x14ac:dyDescent="0.25">
      <c r="A1794" s="11" t="s">
        <v>1992</v>
      </c>
      <c r="B1794" s="11" t="s">
        <v>1993</v>
      </c>
      <c r="C1794" s="11" t="s">
        <v>59</v>
      </c>
      <c r="D1794" s="11" t="s">
        <v>59</v>
      </c>
      <c r="E1794" s="11" t="s">
        <v>449</v>
      </c>
      <c r="F1794" s="11" t="s">
        <v>2030</v>
      </c>
      <c r="G1794" s="69">
        <v>2050</v>
      </c>
    </row>
    <row r="1795" spans="1:7" x14ac:dyDescent="0.25">
      <c r="A1795" s="11" t="s">
        <v>1992</v>
      </c>
      <c r="B1795" s="11" t="s">
        <v>1993</v>
      </c>
      <c r="C1795" s="11" t="s">
        <v>59</v>
      </c>
      <c r="D1795" s="11" t="s">
        <v>59</v>
      </c>
      <c r="E1795" s="11" t="s">
        <v>152</v>
      </c>
      <c r="F1795" s="11" t="s">
        <v>2144</v>
      </c>
      <c r="G1795" s="69">
        <v>100</v>
      </c>
    </row>
    <row r="1796" spans="1:7" x14ac:dyDescent="0.25">
      <c r="A1796" s="11" t="s">
        <v>1992</v>
      </c>
      <c r="B1796" s="11" t="s">
        <v>1993</v>
      </c>
      <c r="C1796" s="11" t="s">
        <v>59</v>
      </c>
      <c r="D1796" s="11" t="s">
        <v>59</v>
      </c>
      <c r="E1796" s="11" t="s">
        <v>167</v>
      </c>
      <c r="F1796" s="11" t="s">
        <v>2156</v>
      </c>
      <c r="G1796" s="69">
        <v>1050</v>
      </c>
    </row>
    <row r="1797" spans="1:7" x14ac:dyDescent="0.25">
      <c r="A1797" s="11" t="s">
        <v>1992</v>
      </c>
      <c r="B1797" s="11" t="s">
        <v>1993</v>
      </c>
      <c r="C1797" s="11" t="s">
        <v>59</v>
      </c>
      <c r="D1797" s="11" t="s">
        <v>59</v>
      </c>
      <c r="E1797" s="11" t="s">
        <v>278</v>
      </c>
      <c r="F1797" s="11" t="s">
        <v>2181</v>
      </c>
      <c r="G1797" s="69">
        <v>100</v>
      </c>
    </row>
    <row r="1798" spans="1:7" x14ac:dyDescent="0.25">
      <c r="A1798" s="11" t="s">
        <v>1992</v>
      </c>
      <c r="B1798" s="11" t="s">
        <v>1993</v>
      </c>
      <c r="C1798" s="11" t="s">
        <v>59</v>
      </c>
      <c r="D1798" s="11" t="s">
        <v>59</v>
      </c>
      <c r="E1798" s="11" t="s">
        <v>309</v>
      </c>
      <c r="F1798" s="11" t="s">
        <v>2181</v>
      </c>
      <c r="G1798" s="69">
        <v>100</v>
      </c>
    </row>
    <row r="1799" spans="1:7" x14ac:dyDescent="0.25">
      <c r="A1799" s="11" t="s">
        <v>1992</v>
      </c>
      <c r="B1799" s="11" t="s">
        <v>1993</v>
      </c>
      <c r="C1799" s="11" t="s">
        <v>59</v>
      </c>
      <c r="D1799" s="11" t="s">
        <v>59</v>
      </c>
      <c r="E1799" s="11" t="s">
        <v>86</v>
      </c>
      <c r="F1799" s="11" t="s">
        <v>2268</v>
      </c>
      <c r="G1799" s="69">
        <v>550</v>
      </c>
    </row>
    <row r="1800" spans="1:7" x14ac:dyDescent="0.25">
      <c r="A1800" s="11" t="s">
        <v>1992</v>
      </c>
      <c r="B1800" s="11" t="s">
        <v>1993</v>
      </c>
      <c r="C1800" s="11" t="s">
        <v>59</v>
      </c>
      <c r="D1800" s="11" t="s">
        <v>59</v>
      </c>
      <c r="E1800" s="11" t="s">
        <v>563</v>
      </c>
      <c r="F1800" s="11" t="s">
        <v>2351</v>
      </c>
      <c r="G1800" s="69">
        <v>750</v>
      </c>
    </row>
    <row r="1801" spans="1:7" x14ac:dyDescent="0.25">
      <c r="A1801" s="11" t="s">
        <v>1992</v>
      </c>
      <c r="B1801" s="11" t="s">
        <v>1993</v>
      </c>
      <c r="C1801" s="11" t="s">
        <v>59</v>
      </c>
      <c r="D1801" s="11" t="s">
        <v>59</v>
      </c>
      <c r="E1801" s="11" t="s">
        <v>565</v>
      </c>
      <c r="F1801" s="11" t="s">
        <v>2361</v>
      </c>
      <c r="G1801" s="69">
        <v>150</v>
      </c>
    </row>
    <row r="1802" spans="1:7" x14ac:dyDescent="0.25">
      <c r="A1802" s="11" t="s">
        <v>1992</v>
      </c>
      <c r="B1802" s="11" t="s">
        <v>1993</v>
      </c>
      <c r="C1802" s="11" t="s">
        <v>59</v>
      </c>
      <c r="D1802" s="11" t="s">
        <v>59</v>
      </c>
      <c r="E1802" s="11" t="s">
        <v>106</v>
      </c>
      <c r="F1802" s="11" t="s">
        <v>2369</v>
      </c>
      <c r="G1802" s="69">
        <v>1200</v>
      </c>
    </row>
    <row r="1803" spans="1:7" x14ac:dyDescent="0.25">
      <c r="A1803" s="11" t="s">
        <v>1992</v>
      </c>
      <c r="B1803" s="11" t="s">
        <v>1993</v>
      </c>
      <c r="C1803" s="11" t="s">
        <v>59</v>
      </c>
      <c r="D1803" s="11" t="s">
        <v>59</v>
      </c>
      <c r="E1803" s="11" t="s">
        <v>338</v>
      </c>
      <c r="F1803" s="11" t="s">
        <v>2403</v>
      </c>
      <c r="G1803" s="69">
        <v>1550</v>
      </c>
    </row>
    <row r="1804" spans="1:7" x14ac:dyDescent="0.25">
      <c r="A1804" s="11" t="s">
        <v>1992</v>
      </c>
      <c r="B1804" s="11" t="s">
        <v>1993</v>
      </c>
      <c r="C1804" s="11" t="s">
        <v>59</v>
      </c>
      <c r="D1804" s="11" t="s">
        <v>59</v>
      </c>
      <c r="E1804" s="11" t="s">
        <v>148</v>
      </c>
      <c r="F1804" s="11" t="s">
        <v>2434</v>
      </c>
      <c r="G1804" s="69">
        <v>5200</v>
      </c>
    </row>
    <row r="1805" spans="1:7" x14ac:dyDescent="0.25">
      <c r="A1805" s="11" t="s">
        <v>1992</v>
      </c>
      <c r="B1805" s="11" t="s">
        <v>1993</v>
      </c>
      <c r="C1805" s="11" t="s">
        <v>59</v>
      </c>
      <c r="D1805" s="11" t="s">
        <v>59</v>
      </c>
      <c r="E1805" s="11" t="s">
        <v>734</v>
      </c>
      <c r="F1805" s="11" t="s">
        <v>2478</v>
      </c>
      <c r="G1805" s="69">
        <v>13200</v>
      </c>
    </row>
    <row r="1806" spans="1:7" x14ac:dyDescent="0.25">
      <c r="A1806" s="11" t="s">
        <v>1992</v>
      </c>
      <c r="B1806" s="11" t="s">
        <v>1993</v>
      </c>
      <c r="C1806" s="11" t="s">
        <v>59</v>
      </c>
      <c r="D1806" s="11" t="s">
        <v>59</v>
      </c>
      <c r="E1806" s="11" t="s">
        <v>322</v>
      </c>
      <c r="F1806" s="11" t="s">
        <v>2498</v>
      </c>
      <c r="G1806" s="69">
        <v>650</v>
      </c>
    </row>
    <row r="1807" spans="1:7" x14ac:dyDescent="0.25">
      <c r="A1807" s="11" t="s">
        <v>1992</v>
      </c>
      <c r="B1807" s="11" t="s">
        <v>1993</v>
      </c>
      <c r="C1807" s="11" t="s">
        <v>59</v>
      </c>
      <c r="D1807" s="11" t="s">
        <v>59</v>
      </c>
      <c r="E1807" s="11" t="s">
        <v>323</v>
      </c>
      <c r="F1807" s="11" t="s">
        <v>2498</v>
      </c>
      <c r="G1807" s="69">
        <v>450</v>
      </c>
    </row>
    <row r="1808" spans="1:7" x14ac:dyDescent="0.25">
      <c r="A1808" s="11" t="s">
        <v>1992</v>
      </c>
      <c r="B1808" s="11" t="s">
        <v>1993</v>
      </c>
      <c r="C1808" s="11" t="s">
        <v>59</v>
      </c>
      <c r="D1808" s="11" t="s">
        <v>59</v>
      </c>
      <c r="E1808" s="11" t="s">
        <v>207</v>
      </c>
      <c r="F1808" s="11" t="s">
        <v>2522</v>
      </c>
      <c r="G1808" s="69">
        <v>100</v>
      </c>
    </row>
    <row r="1809" spans="1:7" x14ac:dyDescent="0.25">
      <c r="A1809" s="11" t="s">
        <v>1992</v>
      </c>
      <c r="B1809" s="11" t="s">
        <v>1993</v>
      </c>
      <c r="C1809" s="11" t="s">
        <v>59</v>
      </c>
      <c r="D1809" s="11" t="s">
        <v>59</v>
      </c>
      <c r="E1809" s="11" t="s">
        <v>2525</v>
      </c>
      <c r="F1809" s="11" t="s">
        <v>2524</v>
      </c>
      <c r="G1809" s="69">
        <v>300</v>
      </c>
    </row>
    <row r="1810" spans="1:7" x14ac:dyDescent="0.25">
      <c r="A1810" s="11" t="s">
        <v>1992</v>
      </c>
      <c r="B1810" s="11" t="s">
        <v>1993</v>
      </c>
      <c r="C1810" s="11" t="s">
        <v>59</v>
      </c>
      <c r="D1810" s="11" t="s">
        <v>59</v>
      </c>
      <c r="E1810" s="11" t="s">
        <v>241</v>
      </c>
      <c r="F1810" s="11" t="s">
        <v>2529</v>
      </c>
      <c r="G1810" s="69">
        <v>100</v>
      </c>
    </row>
    <row r="1811" spans="1:7" x14ac:dyDescent="0.25">
      <c r="A1811" s="11" t="s">
        <v>1992</v>
      </c>
      <c r="B1811" s="11" t="s">
        <v>1993</v>
      </c>
      <c r="C1811" s="11" t="s">
        <v>59</v>
      </c>
      <c r="D1811" s="11" t="s">
        <v>59</v>
      </c>
      <c r="E1811" s="11" t="s">
        <v>150</v>
      </c>
      <c r="F1811" s="11" t="s">
        <v>2558</v>
      </c>
      <c r="G1811" s="69">
        <v>900</v>
      </c>
    </row>
    <row r="1812" spans="1:7" x14ac:dyDescent="0.25">
      <c r="A1812" s="11" t="s">
        <v>1992</v>
      </c>
      <c r="B1812" s="11" t="s">
        <v>1993</v>
      </c>
      <c r="C1812" s="11" t="s">
        <v>59</v>
      </c>
      <c r="D1812" s="11" t="s">
        <v>59</v>
      </c>
      <c r="E1812" s="11" t="s">
        <v>568</v>
      </c>
      <c r="F1812" s="11" t="s">
        <v>2563</v>
      </c>
      <c r="G1812" s="69">
        <v>100</v>
      </c>
    </row>
    <row r="1813" spans="1:7" x14ac:dyDescent="0.25">
      <c r="A1813" s="11" t="s">
        <v>1992</v>
      </c>
      <c r="B1813" s="11" t="s">
        <v>1993</v>
      </c>
      <c r="C1813" s="11" t="s">
        <v>59</v>
      </c>
      <c r="D1813" s="11" t="s">
        <v>59</v>
      </c>
      <c r="E1813" s="11" t="s">
        <v>562</v>
      </c>
      <c r="F1813" s="11" t="s">
        <v>2675</v>
      </c>
      <c r="G1813" s="69">
        <v>1600</v>
      </c>
    </row>
    <row r="1814" spans="1:7" x14ac:dyDescent="0.25">
      <c r="A1814" s="11" t="s">
        <v>1992</v>
      </c>
      <c r="B1814" s="11" t="s">
        <v>1993</v>
      </c>
      <c r="C1814" s="11" t="s">
        <v>59</v>
      </c>
      <c r="D1814" s="11" t="s">
        <v>59</v>
      </c>
      <c r="E1814" s="11" t="s">
        <v>270</v>
      </c>
      <c r="F1814" s="11" t="s">
        <v>2690</v>
      </c>
      <c r="G1814" s="69">
        <v>150</v>
      </c>
    </row>
    <row r="1815" spans="1:7" x14ac:dyDescent="0.25">
      <c r="A1815" s="11" t="s">
        <v>1992</v>
      </c>
      <c r="B1815" s="11" t="s">
        <v>1993</v>
      </c>
      <c r="C1815" s="11" t="s">
        <v>59</v>
      </c>
      <c r="D1815" s="11" t="s">
        <v>59</v>
      </c>
      <c r="E1815" s="11" t="s">
        <v>2697</v>
      </c>
      <c r="F1815" s="11" t="s">
        <v>2696</v>
      </c>
      <c r="G1815" s="69">
        <v>500</v>
      </c>
    </row>
    <row r="1816" spans="1:7" x14ac:dyDescent="0.25">
      <c r="A1816" s="11" t="s">
        <v>1992</v>
      </c>
      <c r="B1816" s="11" t="s">
        <v>1993</v>
      </c>
      <c r="C1816" s="11" t="s">
        <v>59</v>
      </c>
      <c r="D1816" s="11" t="s">
        <v>59</v>
      </c>
      <c r="E1816" s="11" t="s">
        <v>690</v>
      </c>
      <c r="F1816" s="11" t="s">
        <v>2719</v>
      </c>
      <c r="G1816" s="69">
        <v>11250</v>
      </c>
    </row>
    <row r="1817" spans="1:7" x14ac:dyDescent="0.25">
      <c r="A1817" s="11" t="s">
        <v>1992</v>
      </c>
      <c r="B1817" s="11" t="s">
        <v>1993</v>
      </c>
      <c r="C1817" s="11" t="s">
        <v>2023</v>
      </c>
      <c r="D1817" s="11" t="s">
        <v>2023</v>
      </c>
      <c r="E1817" s="11" t="s">
        <v>564</v>
      </c>
      <c r="F1817" s="11" t="s">
        <v>2022</v>
      </c>
      <c r="G1817" s="69">
        <v>250</v>
      </c>
    </row>
    <row r="1818" spans="1:7" x14ac:dyDescent="0.25">
      <c r="A1818" s="11" t="s">
        <v>1992</v>
      </c>
      <c r="B1818" s="11" t="s">
        <v>1993</v>
      </c>
      <c r="C1818" s="11" t="s">
        <v>2023</v>
      </c>
      <c r="D1818" s="11" t="s">
        <v>2023</v>
      </c>
      <c r="E1818" s="11" t="s">
        <v>152</v>
      </c>
      <c r="F1818" s="11" t="s">
        <v>2144</v>
      </c>
      <c r="G1818" s="69">
        <v>100</v>
      </c>
    </row>
    <row r="1819" spans="1:7" x14ac:dyDescent="0.25">
      <c r="A1819" s="11" t="s">
        <v>1992</v>
      </c>
      <c r="B1819" s="11" t="s">
        <v>1993</v>
      </c>
      <c r="C1819" s="11" t="s">
        <v>2023</v>
      </c>
      <c r="D1819" s="11" t="s">
        <v>2023</v>
      </c>
      <c r="E1819" s="11" t="s">
        <v>167</v>
      </c>
      <c r="F1819" s="11" t="s">
        <v>2156</v>
      </c>
      <c r="G1819" s="69">
        <v>1050</v>
      </c>
    </row>
    <row r="1820" spans="1:7" x14ac:dyDescent="0.25">
      <c r="A1820" s="11" t="s">
        <v>1992</v>
      </c>
      <c r="B1820" s="11" t="s">
        <v>1993</v>
      </c>
      <c r="C1820" s="11" t="s">
        <v>2023</v>
      </c>
      <c r="D1820" s="11" t="s">
        <v>2023</v>
      </c>
      <c r="E1820" s="11" t="s">
        <v>278</v>
      </c>
      <c r="F1820" s="11" t="s">
        <v>2181</v>
      </c>
      <c r="G1820" s="69">
        <v>100</v>
      </c>
    </row>
    <row r="1821" spans="1:7" x14ac:dyDescent="0.25">
      <c r="A1821" s="11" t="s">
        <v>1992</v>
      </c>
      <c r="B1821" s="11" t="s">
        <v>1993</v>
      </c>
      <c r="C1821" s="11" t="s">
        <v>2023</v>
      </c>
      <c r="D1821" s="11" t="s">
        <v>2023</v>
      </c>
      <c r="E1821" s="11" t="s">
        <v>95</v>
      </c>
      <c r="F1821" s="11" t="s">
        <v>2270</v>
      </c>
      <c r="G1821" s="69">
        <v>650</v>
      </c>
    </row>
    <row r="1822" spans="1:7" x14ac:dyDescent="0.25">
      <c r="A1822" s="11" t="s">
        <v>1992</v>
      </c>
      <c r="B1822" s="11" t="s">
        <v>1993</v>
      </c>
      <c r="C1822" s="11" t="s">
        <v>2023</v>
      </c>
      <c r="D1822" s="11" t="s">
        <v>2023</v>
      </c>
      <c r="E1822" s="11" t="s">
        <v>149</v>
      </c>
      <c r="F1822" s="11" t="s">
        <v>2350</v>
      </c>
      <c r="G1822" s="69">
        <v>4800</v>
      </c>
    </row>
    <row r="1823" spans="1:7" x14ac:dyDescent="0.25">
      <c r="A1823" s="11" t="s">
        <v>1992</v>
      </c>
      <c r="B1823" s="11" t="s">
        <v>1993</v>
      </c>
      <c r="C1823" s="11" t="s">
        <v>2023</v>
      </c>
      <c r="D1823" s="11" t="s">
        <v>2023</v>
      </c>
      <c r="E1823" s="11" t="s">
        <v>565</v>
      </c>
      <c r="F1823" s="11" t="s">
        <v>2361</v>
      </c>
      <c r="G1823" s="69">
        <v>150</v>
      </c>
    </row>
    <row r="1824" spans="1:7" x14ac:dyDescent="0.25">
      <c r="A1824" s="11" t="s">
        <v>1992</v>
      </c>
      <c r="B1824" s="11" t="s">
        <v>1993</v>
      </c>
      <c r="C1824" s="11" t="s">
        <v>2023</v>
      </c>
      <c r="D1824" s="11" t="s">
        <v>2023</v>
      </c>
      <c r="E1824" s="11" t="s">
        <v>148</v>
      </c>
      <c r="F1824" s="11" t="s">
        <v>2434</v>
      </c>
      <c r="G1824" s="69">
        <v>5200</v>
      </c>
    </row>
    <row r="1825" spans="1:7" x14ac:dyDescent="0.25">
      <c r="A1825" s="11" t="s">
        <v>1992</v>
      </c>
      <c r="B1825" s="11" t="s">
        <v>1993</v>
      </c>
      <c r="C1825" s="11" t="s">
        <v>2023</v>
      </c>
      <c r="D1825" s="11" t="s">
        <v>2023</v>
      </c>
      <c r="E1825" s="11" t="s">
        <v>841</v>
      </c>
      <c r="F1825" s="11" t="s">
        <v>2478</v>
      </c>
      <c r="G1825" s="69">
        <v>10450</v>
      </c>
    </row>
    <row r="1826" spans="1:7" x14ac:dyDescent="0.25">
      <c r="A1826" s="11" t="s">
        <v>1992</v>
      </c>
      <c r="B1826" s="11" t="s">
        <v>1993</v>
      </c>
      <c r="C1826" s="11" t="s">
        <v>2023</v>
      </c>
      <c r="D1826" s="11" t="s">
        <v>2023</v>
      </c>
      <c r="E1826" s="11" t="s">
        <v>324</v>
      </c>
      <c r="F1826" s="11" t="s">
        <v>2498</v>
      </c>
      <c r="G1826" s="69">
        <v>1100</v>
      </c>
    </row>
    <row r="1827" spans="1:7" x14ac:dyDescent="0.25">
      <c r="A1827" s="11" t="s">
        <v>1992</v>
      </c>
      <c r="B1827" s="11" t="s">
        <v>1993</v>
      </c>
      <c r="C1827" s="11" t="s">
        <v>2023</v>
      </c>
      <c r="D1827" s="11" t="s">
        <v>2023</v>
      </c>
      <c r="E1827" s="11" t="s">
        <v>326</v>
      </c>
      <c r="F1827" s="11" t="s">
        <v>2498</v>
      </c>
      <c r="G1827" s="69">
        <v>650</v>
      </c>
    </row>
    <row r="1828" spans="1:7" x14ac:dyDescent="0.25">
      <c r="A1828" s="11" t="s">
        <v>1992</v>
      </c>
      <c r="B1828" s="11" t="s">
        <v>1993</v>
      </c>
      <c r="C1828" s="11" t="s">
        <v>2023</v>
      </c>
      <c r="D1828" s="11" t="s">
        <v>2023</v>
      </c>
      <c r="E1828" s="11" t="s">
        <v>207</v>
      </c>
      <c r="F1828" s="11" t="s">
        <v>2522</v>
      </c>
      <c r="G1828" s="69">
        <v>100</v>
      </c>
    </row>
    <row r="1829" spans="1:7" x14ac:dyDescent="0.25">
      <c r="A1829" s="11" t="s">
        <v>1992</v>
      </c>
      <c r="B1829" s="11" t="s">
        <v>1993</v>
      </c>
      <c r="C1829" s="11" t="s">
        <v>2023</v>
      </c>
      <c r="D1829" s="11" t="s">
        <v>2023</v>
      </c>
      <c r="E1829" s="11" t="s">
        <v>204</v>
      </c>
      <c r="F1829" s="11" t="s">
        <v>2524</v>
      </c>
      <c r="G1829" s="69">
        <v>100</v>
      </c>
    </row>
    <row r="1830" spans="1:7" x14ac:dyDescent="0.25">
      <c r="A1830" s="11" t="s">
        <v>1992</v>
      </c>
      <c r="B1830" s="11" t="s">
        <v>1993</v>
      </c>
      <c r="C1830" s="11" t="s">
        <v>2023</v>
      </c>
      <c r="D1830" s="11" t="s">
        <v>2023</v>
      </c>
      <c r="E1830" s="11" t="s">
        <v>689</v>
      </c>
      <c r="F1830" s="11" t="s">
        <v>2544</v>
      </c>
      <c r="G1830" s="69">
        <v>10900</v>
      </c>
    </row>
    <row r="1831" spans="1:7" x14ac:dyDescent="0.25">
      <c r="A1831" s="11" t="s">
        <v>1992</v>
      </c>
      <c r="B1831" s="11" t="s">
        <v>1993</v>
      </c>
      <c r="C1831" s="11" t="s">
        <v>2023</v>
      </c>
      <c r="D1831" s="11" t="s">
        <v>2023</v>
      </c>
      <c r="E1831" s="11" t="s">
        <v>150</v>
      </c>
      <c r="F1831" s="11" t="s">
        <v>2558</v>
      </c>
      <c r="G1831" s="69">
        <v>900</v>
      </c>
    </row>
    <row r="1832" spans="1:7" x14ac:dyDescent="0.25">
      <c r="A1832" s="11" t="s">
        <v>1992</v>
      </c>
      <c r="B1832" s="11" t="s">
        <v>1993</v>
      </c>
      <c r="C1832" s="11" t="s">
        <v>2023</v>
      </c>
      <c r="D1832" s="11" t="s">
        <v>2023</v>
      </c>
      <c r="E1832" s="11" t="s">
        <v>568</v>
      </c>
      <c r="F1832" s="11" t="s">
        <v>2563</v>
      </c>
      <c r="G1832" s="69">
        <v>100</v>
      </c>
    </row>
    <row r="1833" spans="1:7" x14ac:dyDescent="0.25">
      <c r="A1833" s="11" t="s">
        <v>1992</v>
      </c>
      <c r="B1833" s="11" t="s">
        <v>1993</v>
      </c>
      <c r="C1833" s="11" t="s">
        <v>2023</v>
      </c>
      <c r="D1833" s="11" t="s">
        <v>2023</v>
      </c>
      <c r="E1833" s="11" t="s">
        <v>200</v>
      </c>
      <c r="F1833" s="11" t="s">
        <v>2583</v>
      </c>
      <c r="G1833" s="69">
        <v>150</v>
      </c>
    </row>
    <row r="1834" spans="1:7" x14ac:dyDescent="0.25">
      <c r="A1834" s="11" t="s">
        <v>1992</v>
      </c>
      <c r="B1834" s="11" t="s">
        <v>1993</v>
      </c>
      <c r="C1834" s="11" t="s">
        <v>2023</v>
      </c>
      <c r="D1834" s="11" t="s">
        <v>2023</v>
      </c>
      <c r="E1834" s="11" t="s">
        <v>854</v>
      </c>
      <c r="F1834" s="11" t="s">
        <v>2618</v>
      </c>
      <c r="G1834" s="69">
        <v>2250</v>
      </c>
    </row>
    <row r="1835" spans="1:7" x14ac:dyDescent="0.25">
      <c r="A1835" s="11" t="s">
        <v>1992</v>
      </c>
      <c r="B1835" s="11" t="s">
        <v>1993</v>
      </c>
      <c r="C1835" s="11" t="s">
        <v>2023</v>
      </c>
      <c r="D1835" s="11" t="s">
        <v>2023</v>
      </c>
      <c r="E1835" s="11" t="s">
        <v>370</v>
      </c>
      <c r="F1835" s="11" t="s">
        <v>2669</v>
      </c>
      <c r="G1835" s="69">
        <v>2400</v>
      </c>
    </row>
    <row r="1836" spans="1:7" x14ac:dyDescent="0.25">
      <c r="A1836" s="11" t="s">
        <v>1992</v>
      </c>
      <c r="B1836" s="11" t="s">
        <v>1993</v>
      </c>
      <c r="C1836" s="11" t="s">
        <v>2023</v>
      </c>
      <c r="D1836" s="11" t="s">
        <v>2023</v>
      </c>
      <c r="E1836" s="11" t="s">
        <v>344</v>
      </c>
      <c r="F1836" s="11" t="s">
        <v>2703</v>
      </c>
      <c r="G1836" s="69">
        <v>150</v>
      </c>
    </row>
    <row r="1837" spans="1:7" x14ac:dyDescent="0.25">
      <c r="A1837" s="11" t="s">
        <v>1992</v>
      </c>
      <c r="B1837" s="11" t="s">
        <v>1993</v>
      </c>
      <c r="C1837" s="11" t="s">
        <v>2023</v>
      </c>
      <c r="D1837" s="11" t="s">
        <v>2023</v>
      </c>
      <c r="E1837" s="11" t="s">
        <v>839</v>
      </c>
      <c r="F1837" s="11" t="s">
        <v>2709</v>
      </c>
      <c r="G1837" s="69">
        <v>16500</v>
      </c>
    </row>
    <row r="1838" spans="1:7" x14ac:dyDescent="0.25">
      <c r="A1838" s="11" t="s">
        <v>1992</v>
      </c>
      <c r="B1838" s="11" t="s">
        <v>1993</v>
      </c>
      <c r="C1838" s="11" t="s">
        <v>2024</v>
      </c>
      <c r="D1838" s="11" t="s">
        <v>2024</v>
      </c>
      <c r="E1838" s="11" t="s">
        <v>564</v>
      </c>
      <c r="F1838" s="11" t="s">
        <v>2022</v>
      </c>
      <c r="G1838" s="69">
        <v>250</v>
      </c>
    </row>
    <row r="1839" spans="1:7" x14ac:dyDescent="0.25">
      <c r="A1839" s="11" t="s">
        <v>1992</v>
      </c>
      <c r="B1839" s="11" t="s">
        <v>1993</v>
      </c>
      <c r="C1839" s="11" t="s">
        <v>2024</v>
      </c>
      <c r="D1839" s="11" t="s">
        <v>2024</v>
      </c>
      <c r="E1839" s="11" t="s">
        <v>152</v>
      </c>
      <c r="F1839" s="11" t="s">
        <v>2144</v>
      </c>
      <c r="G1839" s="69">
        <v>100</v>
      </c>
    </row>
    <row r="1840" spans="1:7" x14ac:dyDescent="0.25">
      <c r="A1840" s="11" t="s">
        <v>1992</v>
      </c>
      <c r="B1840" s="11" t="s">
        <v>1993</v>
      </c>
      <c r="C1840" s="11" t="s">
        <v>2024</v>
      </c>
      <c r="D1840" s="11" t="s">
        <v>2024</v>
      </c>
      <c r="E1840" s="11" t="s">
        <v>167</v>
      </c>
      <c r="F1840" s="11" t="s">
        <v>2156</v>
      </c>
      <c r="G1840" s="69">
        <v>1050</v>
      </c>
    </row>
    <row r="1841" spans="1:7" x14ac:dyDescent="0.25">
      <c r="A1841" s="11" t="s">
        <v>1992</v>
      </c>
      <c r="B1841" s="11" t="s">
        <v>1993</v>
      </c>
      <c r="C1841" s="11" t="s">
        <v>2024</v>
      </c>
      <c r="D1841" s="11" t="s">
        <v>2024</v>
      </c>
      <c r="E1841" s="11" t="s">
        <v>278</v>
      </c>
      <c r="F1841" s="11" t="s">
        <v>2181</v>
      </c>
      <c r="G1841" s="69">
        <v>100</v>
      </c>
    </row>
    <row r="1842" spans="1:7" x14ac:dyDescent="0.25">
      <c r="A1842" s="11" t="s">
        <v>1992</v>
      </c>
      <c r="B1842" s="11" t="s">
        <v>1993</v>
      </c>
      <c r="C1842" s="11" t="s">
        <v>2024</v>
      </c>
      <c r="D1842" s="11" t="s">
        <v>2024</v>
      </c>
      <c r="E1842" s="11" t="s">
        <v>149</v>
      </c>
      <c r="F1842" s="11" t="s">
        <v>2350</v>
      </c>
      <c r="G1842" s="69">
        <v>4800</v>
      </c>
    </row>
    <row r="1843" spans="1:7" x14ac:dyDescent="0.25">
      <c r="A1843" s="11" t="s">
        <v>1992</v>
      </c>
      <c r="B1843" s="11" t="s">
        <v>1993</v>
      </c>
      <c r="C1843" s="11" t="s">
        <v>2024</v>
      </c>
      <c r="D1843" s="11" t="s">
        <v>2024</v>
      </c>
      <c r="E1843" s="11" t="s">
        <v>565</v>
      </c>
      <c r="F1843" s="11" t="s">
        <v>2361</v>
      </c>
      <c r="G1843" s="69">
        <v>150</v>
      </c>
    </row>
    <row r="1844" spans="1:7" x14ac:dyDescent="0.25">
      <c r="A1844" s="11" t="s">
        <v>1992</v>
      </c>
      <c r="B1844" s="11" t="s">
        <v>1993</v>
      </c>
      <c r="C1844" s="11" t="s">
        <v>2024</v>
      </c>
      <c r="D1844" s="11" t="s">
        <v>2024</v>
      </c>
      <c r="E1844" s="11" t="s">
        <v>148</v>
      </c>
      <c r="F1844" s="11" t="s">
        <v>2434</v>
      </c>
      <c r="G1844" s="69">
        <v>5200</v>
      </c>
    </row>
    <row r="1845" spans="1:7" x14ac:dyDescent="0.25">
      <c r="A1845" s="11" t="s">
        <v>1992</v>
      </c>
      <c r="B1845" s="11" t="s">
        <v>1993</v>
      </c>
      <c r="C1845" s="11" t="s">
        <v>2024</v>
      </c>
      <c r="D1845" s="11" t="s">
        <v>2024</v>
      </c>
      <c r="E1845" s="11" t="s">
        <v>324</v>
      </c>
      <c r="F1845" s="11" t="s">
        <v>2498</v>
      </c>
      <c r="G1845" s="69">
        <v>1100</v>
      </c>
    </row>
    <row r="1846" spans="1:7" x14ac:dyDescent="0.25">
      <c r="A1846" s="11" t="s">
        <v>1992</v>
      </c>
      <c r="B1846" s="11" t="s">
        <v>1993</v>
      </c>
      <c r="C1846" s="11" t="s">
        <v>2024</v>
      </c>
      <c r="D1846" s="11" t="s">
        <v>2024</v>
      </c>
      <c r="E1846" s="11" t="s">
        <v>326</v>
      </c>
      <c r="F1846" s="11" t="s">
        <v>2498</v>
      </c>
      <c r="G1846" s="69">
        <v>650</v>
      </c>
    </row>
    <row r="1847" spans="1:7" x14ac:dyDescent="0.25">
      <c r="A1847" s="11" t="s">
        <v>1992</v>
      </c>
      <c r="B1847" s="11" t="s">
        <v>1993</v>
      </c>
      <c r="C1847" s="11" t="s">
        <v>2024</v>
      </c>
      <c r="D1847" s="11" t="s">
        <v>2024</v>
      </c>
      <c r="E1847" s="11" t="s">
        <v>207</v>
      </c>
      <c r="F1847" s="11" t="s">
        <v>2522</v>
      </c>
      <c r="G1847" s="69">
        <v>100</v>
      </c>
    </row>
    <row r="1848" spans="1:7" x14ac:dyDescent="0.25">
      <c r="A1848" s="11" t="s">
        <v>1992</v>
      </c>
      <c r="B1848" s="11" t="s">
        <v>1993</v>
      </c>
      <c r="C1848" s="11" t="s">
        <v>2024</v>
      </c>
      <c r="D1848" s="11" t="s">
        <v>2024</v>
      </c>
      <c r="E1848" s="11" t="s">
        <v>204</v>
      </c>
      <c r="F1848" s="11" t="s">
        <v>2524</v>
      </c>
      <c r="G1848" s="69">
        <v>100</v>
      </c>
    </row>
    <row r="1849" spans="1:7" x14ac:dyDescent="0.25">
      <c r="A1849" s="11" t="s">
        <v>1992</v>
      </c>
      <c r="B1849" s="11" t="s">
        <v>1993</v>
      </c>
      <c r="C1849" s="11" t="s">
        <v>2024</v>
      </c>
      <c r="D1849" s="11" t="s">
        <v>2024</v>
      </c>
      <c r="E1849" s="11" t="s">
        <v>150</v>
      </c>
      <c r="F1849" s="11" t="s">
        <v>2558</v>
      </c>
      <c r="G1849" s="69">
        <v>900</v>
      </c>
    </row>
    <row r="1850" spans="1:7" x14ac:dyDescent="0.25">
      <c r="A1850" s="11" t="s">
        <v>1992</v>
      </c>
      <c r="B1850" s="11" t="s">
        <v>1993</v>
      </c>
      <c r="C1850" s="11" t="s">
        <v>2024</v>
      </c>
      <c r="D1850" s="11" t="s">
        <v>2024</v>
      </c>
      <c r="E1850" s="11" t="s">
        <v>568</v>
      </c>
      <c r="F1850" s="11" t="s">
        <v>2563</v>
      </c>
      <c r="G1850" s="69">
        <v>100</v>
      </c>
    </row>
    <row r="1851" spans="1:7" x14ac:dyDescent="0.25">
      <c r="A1851" s="11" t="s">
        <v>1992</v>
      </c>
      <c r="B1851" s="11" t="s">
        <v>1993</v>
      </c>
      <c r="C1851" s="11" t="s">
        <v>2024</v>
      </c>
      <c r="D1851" s="11" t="s">
        <v>2024</v>
      </c>
      <c r="E1851" s="11" t="s">
        <v>200</v>
      </c>
      <c r="F1851" s="11" t="s">
        <v>2583</v>
      </c>
      <c r="G1851" s="69">
        <v>150</v>
      </c>
    </row>
    <row r="1852" spans="1:7" x14ac:dyDescent="0.25">
      <c r="A1852" s="11" t="s">
        <v>1992</v>
      </c>
      <c r="B1852" s="11" t="s">
        <v>1993</v>
      </c>
      <c r="C1852" s="11" t="s">
        <v>2024</v>
      </c>
      <c r="D1852" s="11" t="s">
        <v>2024</v>
      </c>
      <c r="E1852" s="11" t="s">
        <v>370</v>
      </c>
      <c r="F1852" s="11" t="s">
        <v>2669</v>
      </c>
      <c r="G1852" s="69">
        <v>2400</v>
      </c>
    </row>
    <row r="1853" spans="1:7" x14ac:dyDescent="0.25">
      <c r="A1853" s="11" t="s">
        <v>1992</v>
      </c>
      <c r="B1853" s="11" t="s">
        <v>1993</v>
      </c>
      <c r="C1853" s="11" t="s">
        <v>2024</v>
      </c>
      <c r="D1853" s="11" t="s">
        <v>2024</v>
      </c>
      <c r="E1853" s="11" t="s">
        <v>344</v>
      </c>
      <c r="F1853" s="11" t="s">
        <v>2703</v>
      </c>
      <c r="G1853" s="69">
        <v>150</v>
      </c>
    </row>
    <row r="1854" spans="1:7" x14ac:dyDescent="0.25">
      <c r="A1854" s="11" t="s">
        <v>1992</v>
      </c>
      <c r="B1854" s="11" t="s">
        <v>1993</v>
      </c>
      <c r="C1854" s="11" t="s">
        <v>2025</v>
      </c>
      <c r="D1854" s="11" t="s">
        <v>2025</v>
      </c>
      <c r="E1854" s="11" t="s">
        <v>564</v>
      </c>
      <c r="F1854" s="11" t="s">
        <v>2022</v>
      </c>
      <c r="G1854" s="69">
        <v>250</v>
      </c>
    </row>
    <row r="1855" spans="1:7" x14ac:dyDescent="0.25">
      <c r="A1855" s="11" t="s">
        <v>1992</v>
      </c>
      <c r="B1855" s="11" t="s">
        <v>1993</v>
      </c>
      <c r="C1855" s="11" t="s">
        <v>2025</v>
      </c>
      <c r="D1855" s="11" t="s">
        <v>2025</v>
      </c>
      <c r="E1855" s="11" t="s">
        <v>278</v>
      </c>
      <c r="F1855" s="11" t="s">
        <v>2181</v>
      </c>
      <c r="G1855" s="69">
        <v>100</v>
      </c>
    </row>
    <row r="1856" spans="1:7" x14ac:dyDescent="0.25">
      <c r="A1856" s="11" t="s">
        <v>1992</v>
      </c>
      <c r="B1856" s="11" t="s">
        <v>1993</v>
      </c>
      <c r="C1856" s="11" t="s">
        <v>2025</v>
      </c>
      <c r="D1856" s="11" t="s">
        <v>2025</v>
      </c>
      <c r="E1856" s="11" t="s">
        <v>565</v>
      </c>
      <c r="F1856" s="11" t="s">
        <v>2361</v>
      </c>
      <c r="G1856" s="69">
        <v>150</v>
      </c>
    </row>
    <row r="1857" spans="1:7" x14ac:dyDescent="0.25">
      <c r="A1857" s="11" t="s">
        <v>1992</v>
      </c>
      <c r="B1857" s="11" t="s">
        <v>1993</v>
      </c>
      <c r="C1857" s="11" t="s">
        <v>2025</v>
      </c>
      <c r="D1857" s="11" t="s">
        <v>2025</v>
      </c>
      <c r="E1857" s="11" t="s">
        <v>324</v>
      </c>
      <c r="F1857" s="11" t="s">
        <v>2498</v>
      </c>
      <c r="G1857" s="69">
        <v>1100</v>
      </c>
    </row>
    <row r="1858" spans="1:7" x14ac:dyDescent="0.25">
      <c r="A1858" s="11" t="s">
        <v>1992</v>
      </c>
      <c r="B1858" s="11" t="s">
        <v>1993</v>
      </c>
      <c r="C1858" s="11" t="s">
        <v>2025</v>
      </c>
      <c r="D1858" s="11" t="s">
        <v>2025</v>
      </c>
      <c r="E1858" s="11" t="s">
        <v>326</v>
      </c>
      <c r="F1858" s="11" t="s">
        <v>2498</v>
      </c>
      <c r="G1858" s="69">
        <v>650</v>
      </c>
    </row>
    <row r="1859" spans="1:7" x14ac:dyDescent="0.25">
      <c r="A1859" s="11" t="s">
        <v>1992</v>
      </c>
      <c r="B1859" s="11" t="s">
        <v>1993</v>
      </c>
      <c r="C1859" s="11" t="s">
        <v>2025</v>
      </c>
      <c r="D1859" s="11" t="s">
        <v>2025</v>
      </c>
      <c r="E1859" s="11" t="s">
        <v>568</v>
      </c>
      <c r="F1859" s="11" t="s">
        <v>2563</v>
      </c>
      <c r="G1859" s="69">
        <v>100</v>
      </c>
    </row>
    <row r="1860" spans="1:7" x14ac:dyDescent="0.25">
      <c r="A1860" s="11" t="s">
        <v>1992</v>
      </c>
      <c r="B1860" s="11" t="s">
        <v>1993</v>
      </c>
      <c r="C1860" s="11" t="s">
        <v>2025</v>
      </c>
      <c r="D1860" s="11" t="s">
        <v>2025</v>
      </c>
      <c r="E1860" s="11" t="s">
        <v>370</v>
      </c>
      <c r="F1860" s="11" t="s">
        <v>2669</v>
      </c>
      <c r="G1860" s="69">
        <v>2400</v>
      </c>
    </row>
    <row r="1861" spans="1:7" x14ac:dyDescent="0.25">
      <c r="A1861" s="11" t="s">
        <v>1992</v>
      </c>
      <c r="B1861" s="11" t="s">
        <v>1993</v>
      </c>
      <c r="C1861" s="11" t="s">
        <v>2025</v>
      </c>
      <c r="D1861" s="11" t="s">
        <v>2025</v>
      </c>
      <c r="E1861" s="11" t="s">
        <v>305</v>
      </c>
      <c r="F1861" s="11" t="s">
        <v>2694</v>
      </c>
      <c r="G1861" s="69">
        <v>100</v>
      </c>
    </row>
    <row r="1862" spans="1:7" x14ac:dyDescent="0.25">
      <c r="A1862" s="11" t="s">
        <v>1992</v>
      </c>
      <c r="B1862" s="11" t="s">
        <v>1993</v>
      </c>
      <c r="C1862" s="11" t="s">
        <v>2025</v>
      </c>
      <c r="D1862" s="11" t="s">
        <v>2025</v>
      </c>
      <c r="E1862" s="11" t="s">
        <v>344</v>
      </c>
      <c r="F1862" s="11" t="s">
        <v>2703</v>
      </c>
      <c r="G1862" s="69">
        <v>150</v>
      </c>
    </row>
    <row r="1863" spans="1:7" x14ac:dyDescent="0.25">
      <c r="A1863" s="11" t="s">
        <v>1992</v>
      </c>
      <c r="B1863" s="11" t="s">
        <v>1993</v>
      </c>
      <c r="C1863" s="11" t="s">
        <v>2720</v>
      </c>
      <c r="D1863" s="11" t="s">
        <v>2720</v>
      </c>
      <c r="E1863" s="11" t="s">
        <v>840</v>
      </c>
      <c r="F1863" s="11" t="s">
        <v>2719</v>
      </c>
      <c r="G1863" s="69">
        <v>22050</v>
      </c>
    </row>
    <row r="1864" spans="1:7" x14ac:dyDescent="0.25">
      <c r="A1864" s="11" t="s">
        <v>1992</v>
      </c>
      <c r="B1864" s="11" t="s">
        <v>1993</v>
      </c>
      <c r="C1864" s="11" t="s">
        <v>2026</v>
      </c>
      <c r="D1864" s="11" t="s">
        <v>2026</v>
      </c>
      <c r="E1864" s="11" t="s">
        <v>564</v>
      </c>
      <c r="F1864" s="11" t="s">
        <v>2022</v>
      </c>
      <c r="G1864" s="69">
        <v>250</v>
      </c>
    </row>
    <row r="1865" spans="1:7" x14ac:dyDescent="0.25">
      <c r="A1865" s="11" t="s">
        <v>1992</v>
      </c>
      <c r="B1865" s="11" t="s">
        <v>1993</v>
      </c>
      <c r="C1865" s="11" t="s">
        <v>2026</v>
      </c>
      <c r="D1865" s="11" t="s">
        <v>2026</v>
      </c>
      <c r="E1865" s="11" t="s">
        <v>278</v>
      </c>
      <c r="F1865" s="11" t="s">
        <v>2181</v>
      </c>
      <c r="G1865" s="69">
        <v>100</v>
      </c>
    </row>
    <row r="1866" spans="1:7" x14ac:dyDescent="0.25">
      <c r="A1866" s="11" t="s">
        <v>1992</v>
      </c>
      <c r="B1866" s="11" t="s">
        <v>1993</v>
      </c>
      <c r="C1866" s="11" t="s">
        <v>2026</v>
      </c>
      <c r="D1866" s="11" t="s">
        <v>2026</v>
      </c>
      <c r="E1866" s="11" t="s">
        <v>565</v>
      </c>
      <c r="F1866" s="11" t="s">
        <v>2361</v>
      </c>
      <c r="G1866" s="69">
        <v>150</v>
      </c>
    </row>
    <row r="1867" spans="1:7" x14ac:dyDescent="0.25">
      <c r="A1867" s="11" t="s">
        <v>1992</v>
      </c>
      <c r="B1867" s="11" t="s">
        <v>1993</v>
      </c>
      <c r="C1867" s="11" t="s">
        <v>2026</v>
      </c>
      <c r="D1867" s="11" t="s">
        <v>2026</v>
      </c>
      <c r="E1867" s="11" t="s">
        <v>324</v>
      </c>
      <c r="F1867" s="11" t="s">
        <v>2498</v>
      </c>
      <c r="G1867" s="69">
        <v>1100</v>
      </c>
    </row>
    <row r="1868" spans="1:7" x14ac:dyDescent="0.25">
      <c r="A1868" s="11" t="s">
        <v>1992</v>
      </c>
      <c r="B1868" s="11" t="s">
        <v>1993</v>
      </c>
      <c r="C1868" s="11" t="s">
        <v>2026</v>
      </c>
      <c r="D1868" s="11" t="s">
        <v>2026</v>
      </c>
      <c r="E1868" s="11" t="s">
        <v>326</v>
      </c>
      <c r="F1868" s="11" t="s">
        <v>2498</v>
      </c>
      <c r="G1868" s="69">
        <v>650</v>
      </c>
    </row>
    <row r="1869" spans="1:7" x14ac:dyDescent="0.25">
      <c r="A1869" s="11" t="s">
        <v>1992</v>
      </c>
      <c r="B1869" s="11" t="s">
        <v>1993</v>
      </c>
      <c r="C1869" s="11" t="s">
        <v>2026</v>
      </c>
      <c r="D1869" s="11" t="s">
        <v>2026</v>
      </c>
      <c r="E1869" s="11" t="s">
        <v>568</v>
      </c>
      <c r="F1869" s="11" t="s">
        <v>2563</v>
      </c>
      <c r="G1869" s="69">
        <v>100</v>
      </c>
    </row>
    <row r="1870" spans="1:7" x14ac:dyDescent="0.25">
      <c r="A1870" s="11" t="s">
        <v>1992</v>
      </c>
      <c r="B1870" s="11" t="s">
        <v>1993</v>
      </c>
      <c r="C1870" s="11" t="s">
        <v>2026</v>
      </c>
      <c r="D1870" s="11" t="s">
        <v>2026</v>
      </c>
      <c r="E1870" s="11" t="s">
        <v>370</v>
      </c>
      <c r="F1870" s="11" t="s">
        <v>2669</v>
      </c>
      <c r="G1870" s="69">
        <v>2400</v>
      </c>
    </row>
    <row r="1871" spans="1:7" x14ac:dyDescent="0.25">
      <c r="A1871" s="11" t="s">
        <v>1992</v>
      </c>
      <c r="B1871" s="11" t="s">
        <v>1993</v>
      </c>
      <c r="C1871" s="11" t="s">
        <v>2026</v>
      </c>
      <c r="D1871" s="11" t="s">
        <v>2026</v>
      </c>
      <c r="E1871" s="11" t="s">
        <v>344</v>
      </c>
      <c r="F1871" s="11" t="s">
        <v>2703</v>
      </c>
      <c r="G1871" s="69">
        <v>150</v>
      </c>
    </row>
    <row r="1872" spans="1:7" x14ac:dyDescent="0.25">
      <c r="A1872" s="11" t="s">
        <v>1992</v>
      </c>
      <c r="B1872" s="11" t="s">
        <v>1993</v>
      </c>
      <c r="C1872" s="11" t="s">
        <v>838</v>
      </c>
      <c r="D1872" s="11" t="s">
        <v>838</v>
      </c>
      <c r="E1872" s="11" t="s">
        <v>838</v>
      </c>
      <c r="F1872" s="11" t="s">
        <v>2709</v>
      </c>
      <c r="G1872" s="69">
        <v>15600</v>
      </c>
    </row>
    <row r="1873" spans="1:7" x14ac:dyDescent="0.25">
      <c r="A1873" s="11" t="s">
        <v>1992</v>
      </c>
      <c r="B1873" s="11" t="s">
        <v>1993</v>
      </c>
      <c r="C1873" s="11" t="s">
        <v>2066</v>
      </c>
      <c r="D1873" s="11" t="s">
        <v>2066</v>
      </c>
      <c r="E1873" s="11" t="s">
        <v>691</v>
      </c>
      <c r="F1873" s="11" t="s">
        <v>2062</v>
      </c>
      <c r="G1873" s="69">
        <v>5500</v>
      </c>
    </row>
    <row r="1874" spans="1:7" x14ac:dyDescent="0.25">
      <c r="A1874" s="11" t="s">
        <v>1992</v>
      </c>
      <c r="B1874" s="11" t="s">
        <v>1993</v>
      </c>
      <c r="C1874" s="11" t="s">
        <v>2066</v>
      </c>
      <c r="D1874" s="11" t="s">
        <v>2066</v>
      </c>
      <c r="E1874" s="11" t="s">
        <v>286</v>
      </c>
      <c r="F1874" s="11" t="s">
        <v>2094</v>
      </c>
      <c r="G1874" s="69">
        <v>100</v>
      </c>
    </row>
    <row r="1875" spans="1:7" x14ac:dyDescent="0.25">
      <c r="A1875" s="11" t="s">
        <v>1992</v>
      </c>
      <c r="B1875" s="11" t="s">
        <v>1993</v>
      </c>
      <c r="C1875" s="11" t="s">
        <v>2066</v>
      </c>
      <c r="D1875" s="11" t="s">
        <v>2066</v>
      </c>
      <c r="E1875" s="11" t="s">
        <v>167</v>
      </c>
      <c r="F1875" s="11" t="s">
        <v>2156</v>
      </c>
      <c r="G1875" s="69">
        <v>1050</v>
      </c>
    </row>
    <row r="1876" spans="1:7" x14ac:dyDescent="0.25">
      <c r="A1876" s="11" t="s">
        <v>1992</v>
      </c>
      <c r="B1876" s="11" t="s">
        <v>1993</v>
      </c>
      <c r="C1876" s="11" t="s">
        <v>2066</v>
      </c>
      <c r="D1876" s="11" t="s">
        <v>2066</v>
      </c>
      <c r="E1876" s="11" t="s">
        <v>290</v>
      </c>
      <c r="F1876" s="11" t="s">
        <v>2191</v>
      </c>
      <c r="G1876" s="69">
        <v>100</v>
      </c>
    </row>
    <row r="1877" spans="1:7" x14ac:dyDescent="0.25">
      <c r="A1877" s="11" t="s">
        <v>1992</v>
      </c>
      <c r="B1877" s="11" t="s">
        <v>1993</v>
      </c>
      <c r="C1877" s="11" t="s">
        <v>2066</v>
      </c>
      <c r="D1877" s="11" t="s">
        <v>2066</v>
      </c>
      <c r="E1877" s="11" t="s">
        <v>96</v>
      </c>
      <c r="F1877" s="11" t="s">
        <v>2260</v>
      </c>
      <c r="G1877" s="69">
        <v>600</v>
      </c>
    </row>
    <row r="1878" spans="1:7" x14ac:dyDescent="0.25">
      <c r="A1878" s="11" t="s">
        <v>1992</v>
      </c>
      <c r="B1878" s="11" t="s">
        <v>1993</v>
      </c>
      <c r="C1878" s="11" t="s">
        <v>2066</v>
      </c>
      <c r="D1878" s="11" t="s">
        <v>2066</v>
      </c>
      <c r="E1878" s="11" t="s">
        <v>545</v>
      </c>
      <c r="F1878" s="11" t="s">
        <v>2358</v>
      </c>
      <c r="G1878" s="69">
        <v>600</v>
      </c>
    </row>
    <row r="1879" spans="1:7" x14ac:dyDescent="0.25">
      <c r="A1879" s="11" t="s">
        <v>1992</v>
      </c>
      <c r="B1879" s="11" t="s">
        <v>1993</v>
      </c>
      <c r="C1879" s="11" t="s">
        <v>2066</v>
      </c>
      <c r="D1879" s="11" t="s">
        <v>2066</v>
      </c>
      <c r="E1879" s="11" t="s">
        <v>173</v>
      </c>
      <c r="F1879" s="11" t="s">
        <v>2542</v>
      </c>
      <c r="G1879" s="69">
        <v>450</v>
      </c>
    </row>
    <row r="1880" spans="1:7" x14ac:dyDescent="0.25">
      <c r="A1880" s="11" t="s">
        <v>1992</v>
      </c>
      <c r="B1880" s="11" t="s">
        <v>1993</v>
      </c>
      <c r="C1880" s="11" t="s">
        <v>2066</v>
      </c>
      <c r="D1880" s="11" t="s">
        <v>2066</v>
      </c>
      <c r="E1880" s="11" t="s">
        <v>551</v>
      </c>
      <c r="F1880" s="11" t="s">
        <v>2607</v>
      </c>
      <c r="G1880" s="69">
        <v>250</v>
      </c>
    </row>
    <row r="1881" spans="1:7" x14ac:dyDescent="0.25">
      <c r="A1881" s="11" t="s">
        <v>1992</v>
      </c>
      <c r="B1881" s="11" t="s">
        <v>1993</v>
      </c>
      <c r="C1881" s="11" t="s">
        <v>2066</v>
      </c>
      <c r="D1881" s="11" t="s">
        <v>2066</v>
      </c>
      <c r="E1881" s="11" t="s">
        <v>497</v>
      </c>
      <c r="F1881" s="11" t="s">
        <v>2694</v>
      </c>
      <c r="G1881" s="69">
        <v>100</v>
      </c>
    </row>
    <row r="1882" spans="1:7" x14ac:dyDescent="0.25">
      <c r="A1882" s="11" t="s">
        <v>1992</v>
      </c>
      <c r="B1882" s="11" t="s">
        <v>1993</v>
      </c>
      <c r="C1882" s="11" t="s">
        <v>2066</v>
      </c>
      <c r="D1882" s="11" t="s">
        <v>2066</v>
      </c>
      <c r="E1882" s="11" t="s">
        <v>445</v>
      </c>
      <c r="F1882" s="11" t="s">
        <v>2696</v>
      </c>
      <c r="G1882" s="69">
        <v>250</v>
      </c>
    </row>
    <row r="1883" spans="1:7" x14ac:dyDescent="0.25">
      <c r="A1883" s="11" t="s">
        <v>1992</v>
      </c>
      <c r="B1883" s="11" t="s">
        <v>1993</v>
      </c>
      <c r="C1883" s="11" t="s">
        <v>2072</v>
      </c>
      <c r="D1883" s="11" t="s">
        <v>2072</v>
      </c>
      <c r="E1883" s="11" t="s">
        <v>691</v>
      </c>
      <c r="F1883" s="11" t="s">
        <v>2068</v>
      </c>
      <c r="G1883" s="69">
        <v>5500</v>
      </c>
    </row>
    <row r="1884" spans="1:7" x14ac:dyDescent="0.25">
      <c r="A1884" s="11" t="s">
        <v>1992</v>
      </c>
      <c r="B1884" s="11" t="s">
        <v>1993</v>
      </c>
      <c r="C1884" s="11" t="s">
        <v>2072</v>
      </c>
      <c r="D1884" s="11" t="s">
        <v>2072</v>
      </c>
      <c r="E1884" s="11" t="s">
        <v>286</v>
      </c>
      <c r="F1884" s="11" t="s">
        <v>2094</v>
      </c>
      <c r="G1884" s="69">
        <v>100</v>
      </c>
    </row>
    <row r="1885" spans="1:7" x14ac:dyDescent="0.25">
      <c r="A1885" s="11" t="s">
        <v>1992</v>
      </c>
      <c r="B1885" s="11" t="s">
        <v>1993</v>
      </c>
      <c r="C1885" s="11" t="s">
        <v>2072</v>
      </c>
      <c r="D1885" s="11" t="s">
        <v>2072</v>
      </c>
      <c r="E1885" s="11" t="s">
        <v>167</v>
      </c>
      <c r="F1885" s="11" t="s">
        <v>2156</v>
      </c>
      <c r="G1885" s="69">
        <v>1050</v>
      </c>
    </row>
    <row r="1886" spans="1:7" x14ac:dyDescent="0.25">
      <c r="A1886" s="11" t="s">
        <v>1992</v>
      </c>
      <c r="B1886" s="11" t="s">
        <v>1993</v>
      </c>
      <c r="C1886" s="11" t="s">
        <v>2072</v>
      </c>
      <c r="D1886" s="11" t="s">
        <v>2072</v>
      </c>
      <c r="E1886" s="11" t="s">
        <v>290</v>
      </c>
      <c r="F1886" s="11" t="s">
        <v>2191</v>
      </c>
      <c r="G1886" s="69">
        <v>100</v>
      </c>
    </row>
    <row r="1887" spans="1:7" x14ac:dyDescent="0.25">
      <c r="A1887" s="11" t="s">
        <v>1992</v>
      </c>
      <c r="B1887" s="11" t="s">
        <v>1993</v>
      </c>
      <c r="C1887" s="11" t="s">
        <v>2072</v>
      </c>
      <c r="D1887" s="11" t="s">
        <v>2072</v>
      </c>
      <c r="E1887" s="11" t="s">
        <v>96</v>
      </c>
      <c r="F1887" s="11" t="s">
        <v>2260</v>
      </c>
      <c r="G1887" s="69">
        <v>600</v>
      </c>
    </row>
    <row r="1888" spans="1:7" x14ac:dyDescent="0.25">
      <c r="A1888" s="11" t="s">
        <v>1992</v>
      </c>
      <c r="B1888" s="11" t="s">
        <v>1993</v>
      </c>
      <c r="C1888" s="11" t="s">
        <v>2072</v>
      </c>
      <c r="D1888" s="11" t="s">
        <v>2072</v>
      </c>
      <c r="E1888" s="11" t="s">
        <v>545</v>
      </c>
      <c r="F1888" s="11" t="s">
        <v>2358</v>
      </c>
      <c r="G1888" s="69">
        <v>600</v>
      </c>
    </row>
    <row r="1889" spans="1:7" x14ac:dyDescent="0.25">
      <c r="A1889" s="11" t="s">
        <v>1992</v>
      </c>
      <c r="B1889" s="11" t="s">
        <v>1993</v>
      </c>
      <c r="C1889" s="11" t="s">
        <v>2072</v>
      </c>
      <c r="D1889" s="11" t="s">
        <v>2072</v>
      </c>
      <c r="E1889" s="11" t="s">
        <v>551</v>
      </c>
      <c r="F1889" s="11" t="s">
        <v>2607</v>
      </c>
      <c r="G1889" s="69">
        <v>250</v>
      </c>
    </row>
    <row r="1890" spans="1:7" x14ac:dyDescent="0.25">
      <c r="A1890" s="11" t="s">
        <v>1992</v>
      </c>
      <c r="B1890" s="11" t="s">
        <v>1993</v>
      </c>
      <c r="C1890" s="11" t="s">
        <v>2072</v>
      </c>
      <c r="D1890" s="11" t="s">
        <v>2072</v>
      </c>
      <c r="E1890" s="11" t="s">
        <v>497</v>
      </c>
      <c r="F1890" s="11" t="s">
        <v>2694</v>
      </c>
      <c r="G1890" s="69">
        <v>100</v>
      </c>
    </row>
    <row r="1891" spans="1:7" x14ac:dyDescent="0.25">
      <c r="A1891" s="11" t="s">
        <v>1992</v>
      </c>
      <c r="B1891" s="11" t="s">
        <v>1993</v>
      </c>
      <c r="C1891" s="11" t="s">
        <v>2072</v>
      </c>
      <c r="D1891" s="11" t="s">
        <v>2072</v>
      </c>
      <c r="E1891" s="11" t="s">
        <v>445</v>
      </c>
      <c r="F1891" s="11" t="s">
        <v>2696</v>
      </c>
      <c r="G1891" s="69">
        <v>250</v>
      </c>
    </row>
    <row r="1892" spans="1:7" x14ac:dyDescent="0.25">
      <c r="A1892" s="11" t="s">
        <v>1992</v>
      </c>
      <c r="B1892" s="11" t="s">
        <v>1993</v>
      </c>
      <c r="C1892" s="11" t="s">
        <v>2073</v>
      </c>
      <c r="D1892" s="11" t="s">
        <v>2073</v>
      </c>
      <c r="E1892" s="11" t="s">
        <v>692</v>
      </c>
      <c r="F1892" s="11" t="s">
        <v>2068</v>
      </c>
      <c r="G1892" s="69">
        <v>5400</v>
      </c>
    </row>
    <row r="1893" spans="1:7" x14ac:dyDescent="0.25">
      <c r="A1893" s="11" t="s">
        <v>1992</v>
      </c>
      <c r="B1893" s="11" t="s">
        <v>1993</v>
      </c>
      <c r="C1893" s="11" t="s">
        <v>2073</v>
      </c>
      <c r="D1893" s="11" t="s">
        <v>2073</v>
      </c>
      <c r="E1893" s="11" t="s">
        <v>286</v>
      </c>
      <c r="F1893" s="11" t="s">
        <v>2094</v>
      </c>
      <c r="G1893" s="69">
        <v>100</v>
      </c>
    </row>
    <row r="1894" spans="1:7" x14ac:dyDescent="0.25">
      <c r="A1894" s="11" t="s">
        <v>1992</v>
      </c>
      <c r="B1894" s="11" t="s">
        <v>1993</v>
      </c>
      <c r="C1894" s="11" t="s">
        <v>2073</v>
      </c>
      <c r="D1894" s="11" t="s">
        <v>2073</v>
      </c>
      <c r="E1894" s="11" t="s">
        <v>167</v>
      </c>
      <c r="F1894" s="11" t="s">
        <v>2156</v>
      </c>
      <c r="G1894" s="69">
        <v>1050</v>
      </c>
    </row>
    <row r="1895" spans="1:7" x14ac:dyDescent="0.25">
      <c r="A1895" s="11" t="s">
        <v>1992</v>
      </c>
      <c r="B1895" s="11" t="s">
        <v>1993</v>
      </c>
      <c r="C1895" s="11" t="s">
        <v>2073</v>
      </c>
      <c r="D1895" s="11" t="s">
        <v>2073</v>
      </c>
      <c r="E1895" s="11" t="s">
        <v>290</v>
      </c>
      <c r="F1895" s="11" t="s">
        <v>2191</v>
      </c>
      <c r="G1895" s="69">
        <v>100</v>
      </c>
    </row>
    <row r="1896" spans="1:7" x14ac:dyDescent="0.25">
      <c r="A1896" s="11" t="s">
        <v>1992</v>
      </c>
      <c r="B1896" s="11" t="s">
        <v>1993</v>
      </c>
      <c r="C1896" s="11" t="s">
        <v>2073</v>
      </c>
      <c r="D1896" s="11" t="s">
        <v>2073</v>
      </c>
      <c r="E1896" s="11" t="s">
        <v>96</v>
      </c>
      <c r="F1896" s="11" t="s">
        <v>2260</v>
      </c>
      <c r="G1896" s="69">
        <v>600</v>
      </c>
    </row>
    <row r="1897" spans="1:7" x14ac:dyDescent="0.25">
      <c r="A1897" s="11" t="s">
        <v>1992</v>
      </c>
      <c r="B1897" s="11" t="s">
        <v>1993</v>
      </c>
      <c r="C1897" s="11" t="s">
        <v>2073</v>
      </c>
      <c r="D1897" s="11" t="s">
        <v>2073</v>
      </c>
      <c r="E1897" s="11" t="s">
        <v>545</v>
      </c>
      <c r="F1897" s="11" t="s">
        <v>2358</v>
      </c>
      <c r="G1897" s="69">
        <v>600</v>
      </c>
    </row>
    <row r="1898" spans="1:7" x14ac:dyDescent="0.25">
      <c r="A1898" s="11" t="s">
        <v>1992</v>
      </c>
      <c r="B1898" s="11" t="s">
        <v>1993</v>
      </c>
      <c r="C1898" s="11" t="s">
        <v>2073</v>
      </c>
      <c r="D1898" s="11" t="s">
        <v>2073</v>
      </c>
      <c r="E1898" s="11" t="s">
        <v>551</v>
      </c>
      <c r="F1898" s="11" t="s">
        <v>2607</v>
      </c>
      <c r="G1898" s="69">
        <v>250</v>
      </c>
    </row>
    <row r="1899" spans="1:7" x14ac:dyDescent="0.25">
      <c r="A1899" s="11" t="s">
        <v>1992</v>
      </c>
      <c r="B1899" s="11" t="s">
        <v>1993</v>
      </c>
      <c r="C1899" s="11" t="s">
        <v>2073</v>
      </c>
      <c r="D1899" s="11" t="s">
        <v>2073</v>
      </c>
      <c r="E1899" s="11" t="s">
        <v>497</v>
      </c>
      <c r="F1899" s="11" t="s">
        <v>2694</v>
      </c>
      <c r="G1899" s="69">
        <v>100</v>
      </c>
    </row>
    <row r="1900" spans="1:7" x14ac:dyDescent="0.25">
      <c r="A1900" s="11" t="s">
        <v>1992</v>
      </c>
      <c r="B1900" s="11" t="s">
        <v>1993</v>
      </c>
      <c r="C1900" s="11" t="s">
        <v>2073</v>
      </c>
      <c r="D1900" s="11" t="s">
        <v>2073</v>
      </c>
      <c r="E1900" s="11" t="s">
        <v>445</v>
      </c>
      <c r="F1900" s="11" t="s">
        <v>2696</v>
      </c>
      <c r="G1900" s="69">
        <v>250</v>
      </c>
    </row>
    <row r="1901" spans="1:7" x14ac:dyDescent="0.25">
      <c r="A1901" s="11"/>
      <c r="B1901" s="11"/>
      <c r="C1901" s="11" t="s">
        <v>1143</v>
      </c>
      <c r="D1901" s="11" t="s">
        <v>1143</v>
      </c>
      <c r="E1901" s="11" t="s">
        <v>696</v>
      </c>
      <c r="F1901" s="11" t="s">
        <v>2104</v>
      </c>
      <c r="G1901" s="69">
        <v>2050</v>
      </c>
    </row>
    <row r="1902" spans="1:7" x14ac:dyDescent="0.25">
      <c r="A1902" s="11" t="s">
        <v>1992</v>
      </c>
      <c r="B1902" s="11" t="s">
        <v>1993</v>
      </c>
      <c r="C1902" s="11" t="s">
        <v>1143</v>
      </c>
      <c r="D1902" s="11" t="s">
        <v>1143</v>
      </c>
      <c r="E1902" s="11" t="s">
        <v>800</v>
      </c>
      <c r="F1902" s="11" t="s">
        <v>2211</v>
      </c>
      <c r="G1902" s="69">
        <v>5500</v>
      </c>
    </row>
    <row r="1903" spans="1:7" x14ac:dyDescent="0.25">
      <c r="A1903" s="11" t="s">
        <v>1992</v>
      </c>
      <c r="B1903" s="11" t="s">
        <v>1993</v>
      </c>
      <c r="C1903" s="11" t="s">
        <v>1143</v>
      </c>
      <c r="D1903" s="11" t="s">
        <v>1143</v>
      </c>
      <c r="E1903" s="11" t="s">
        <v>799</v>
      </c>
      <c r="F1903" s="11" t="s">
        <v>2287</v>
      </c>
      <c r="G1903" s="69">
        <v>9450</v>
      </c>
    </row>
    <row r="1904" spans="1:7" x14ac:dyDescent="0.25">
      <c r="A1904" s="11" t="s">
        <v>1992</v>
      </c>
      <c r="B1904" s="11" t="s">
        <v>1993</v>
      </c>
      <c r="C1904" s="11" t="s">
        <v>1048</v>
      </c>
      <c r="D1904" s="11" t="s">
        <v>1048</v>
      </c>
      <c r="E1904" s="11" t="s">
        <v>553</v>
      </c>
      <c r="F1904" s="11" t="s">
        <v>1994</v>
      </c>
      <c r="G1904" s="69">
        <v>400</v>
      </c>
    </row>
    <row r="1905" spans="1:7" x14ac:dyDescent="0.25">
      <c r="A1905" s="11" t="s">
        <v>1992</v>
      </c>
      <c r="B1905" s="11" t="s">
        <v>1993</v>
      </c>
      <c r="C1905" s="11" t="s">
        <v>1048</v>
      </c>
      <c r="D1905" s="11" t="s">
        <v>1048</v>
      </c>
      <c r="E1905" s="11" t="s">
        <v>691</v>
      </c>
      <c r="F1905" s="11" t="s">
        <v>2068</v>
      </c>
      <c r="G1905" s="69">
        <v>5500</v>
      </c>
    </row>
    <row r="1906" spans="1:7" x14ac:dyDescent="0.25">
      <c r="A1906" s="11" t="s">
        <v>1992</v>
      </c>
      <c r="B1906" s="11" t="s">
        <v>1993</v>
      </c>
      <c r="C1906" s="11" t="s">
        <v>1048</v>
      </c>
      <c r="D1906" s="11" t="s">
        <v>1048</v>
      </c>
      <c r="E1906" s="11" t="s">
        <v>286</v>
      </c>
      <c r="F1906" s="11" t="s">
        <v>2094</v>
      </c>
      <c r="G1906" s="69">
        <v>100</v>
      </c>
    </row>
    <row r="1907" spans="1:7" x14ac:dyDescent="0.25">
      <c r="A1907" s="11"/>
      <c r="B1907" s="11"/>
      <c r="C1907" s="11" t="s">
        <v>1048</v>
      </c>
      <c r="D1907" s="11" t="s">
        <v>1048</v>
      </c>
      <c r="E1907" s="11" t="s">
        <v>695</v>
      </c>
      <c r="F1907" s="11" t="s">
        <v>2104</v>
      </c>
      <c r="G1907" s="69">
        <v>2050</v>
      </c>
    </row>
    <row r="1908" spans="1:7" x14ac:dyDescent="0.25">
      <c r="A1908" s="11" t="s">
        <v>1992</v>
      </c>
      <c r="B1908" s="11" t="s">
        <v>1993</v>
      </c>
      <c r="C1908" s="11" t="s">
        <v>1048</v>
      </c>
      <c r="D1908" s="11" t="s">
        <v>1048</v>
      </c>
      <c r="E1908" s="11" t="s">
        <v>167</v>
      </c>
      <c r="F1908" s="11" t="s">
        <v>2156</v>
      </c>
      <c r="G1908" s="69">
        <v>1050</v>
      </c>
    </row>
    <row r="1909" spans="1:7" x14ac:dyDescent="0.25">
      <c r="A1909" s="11" t="s">
        <v>1992</v>
      </c>
      <c r="B1909" s="11" t="s">
        <v>1993</v>
      </c>
      <c r="C1909" s="11" t="s">
        <v>1048</v>
      </c>
      <c r="D1909" s="11" t="s">
        <v>1048</v>
      </c>
      <c r="E1909" s="11" t="s">
        <v>290</v>
      </c>
      <c r="F1909" s="11" t="s">
        <v>2191</v>
      </c>
      <c r="G1909" s="69">
        <v>100</v>
      </c>
    </row>
    <row r="1910" spans="1:7" x14ac:dyDescent="0.25">
      <c r="A1910" s="11" t="s">
        <v>1992</v>
      </c>
      <c r="B1910" s="11" t="s">
        <v>1993</v>
      </c>
      <c r="C1910" s="11" t="s">
        <v>1048</v>
      </c>
      <c r="D1910" s="11" t="s">
        <v>1048</v>
      </c>
      <c r="E1910" s="11" t="s">
        <v>800</v>
      </c>
      <c r="F1910" s="11" t="s">
        <v>2211</v>
      </c>
      <c r="G1910" s="69">
        <v>5500</v>
      </c>
    </row>
    <row r="1911" spans="1:7" x14ac:dyDescent="0.25">
      <c r="A1911" s="11" t="s">
        <v>1992</v>
      </c>
      <c r="B1911" s="11" t="s">
        <v>1993</v>
      </c>
      <c r="C1911" s="11" t="s">
        <v>1048</v>
      </c>
      <c r="D1911" s="11" t="s">
        <v>1048</v>
      </c>
      <c r="E1911" s="11" t="s">
        <v>799</v>
      </c>
      <c r="F1911" s="11" t="s">
        <v>2287</v>
      </c>
      <c r="G1911" s="69">
        <v>9450</v>
      </c>
    </row>
    <row r="1912" spans="1:7" x14ac:dyDescent="0.25">
      <c r="A1912" s="11" t="s">
        <v>1992</v>
      </c>
      <c r="B1912" s="11" t="s">
        <v>1993</v>
      </c>
      <c r="C1912" s="11" t="s">
        <v>1048</v>
      </c>
      <c r="D1912" s="11" t="s">
        <v>1048</v>
      </c>
      <c r="E1912" s="11" t="s">
        <v>545</v>
      </c>
      <c r="F1912" s="11" t="s">
        <v>2358</v>
      </c>
      <c r="G1912" s="69">
        <v>600</v>
      </c>
    </row>
    <row r="1913" spans="1:7" x14ac:dyDescent="0.25">
      <c r="A1913" s="11" t="s">
        <v>1992</v>
      </c>
      <c r="B1913" s="11" t="s">
        <v>1993</v>
      </c>
      <c r="C1913" s="11" t="s">
        <v>1048</v>
      </c>
      <c r="D1913" s="11" t="s">
        <v>1048</v>
      </c>
      <c r="E1913" s="11" t="s">
        <v>793</v>
      </c>
      <c r="F1913" s="11" t="s">
        <v>2544</v>
      </c>
      <c r="G1913" s="69">
        <v>1550</v>
      </c>
    </row>
    <row r="1914" spans="1:7" x14ac:dyDescent="0.25">
      <c r="A1914" s="11" t="s">
        <v>1992</v>
      </c>
      <c r="B1914" s="11" t="s">
        <v>1993</v>
      </c>
      <c r="C1914" s="11" t="s">
        <v>1048</v>
      </c>
      <c r="D1914" s="11" t="s">
        <v>1048</v>
      </c>
      <c r="E1914" s="11" t="s">
        <v>551</v>
      </c>
      <c r="F1914" s="11" t="s">
        <v>2607</v>
      </c>
      <c r="G1914" s="69">
        <v>250</v>
      </c>
    </row>
    <row r="1915" spans="1:7" x14ac:dyDescent="0.25">
      <c r="A1915" s="11" t="s">
        <v>1992</v>
      </c>
      <c r="B1915" s="11" t="s">
        <v>1993</v>
      </c>
      <c r="C1915" s="11" t="s">
        <v>1048</v>
      </c>
      <c r="D1915" s="11" t="s">
        <v>1048</v>
      </c>
      <c r="E1915" s="11" t="s">
        <v>497</v>
      </c>
      <c r="F1915" s="11" t="s">
        <v>2694</v>
      </c>
      <c r="G1915" s="69">
        <v>100</v>
      </c>
    </row>
    <row r="1916" spans="1:7" x14ac:dyDescent="0.25">
      <c r="A1916" s="11" t="s">
        <v>1992</v>
      </c>
      <c r="B1916" s="11" t="s">
        <v>1993</v>
      </c>
      <c r="C1916" s="11" t="s">
        <v>1048</v>
      </c>
      <c r="D1916" s="11" t="s">
        <v>1048</v>
      </c>
      <c r="E1916" s="11" t="s">
        <v>445</v>
      </c>
      <c r="F1916" s="11" t="s">
        <v>2696</v>
      </c>
      <c r="G1916" s="69">
        <v>250</v>
      </c>
    </row>
    <row r="1917" spans="1:7" x14ac:dyDescent="0.25">
      <c r="A1917" s="11" t="s">
        <v>1992</v>
      </c>
      <c r="B1917" s="11" t="s">
        <v>1993</v>
      </c>
      <c r="C1917" s="11" t="s">
        <v>2721</v>
      </c>
      <c r="D1917" s="11" t="s">
        <v>2721</v>
      </c>
      <c r="E1917" s="11" t="s">
        <v>723</v>
      </c>
      <c r="F1917" s="11" t="s">
        <v>2722</v>
      </c>
      <c r="G1917" s="69">
        <v>4550</v>
      </c>
    </row>
    <row r="1918" spans="1:7" x14ac:dyDescent="0.25">
      <c r="A1918" s="11" t="s">
        <v>1992</v>
      </c>
      <c r="B1918" s="11" t="s">
        <v>1993</v>
      </c>
      <c r="C1918" s="11" t="s">
        <v>2074</v>
      </c>
      <c r="D1918" s="11" t="s">
        <v>2074</v>
      </c>
      <c r="E1918" s="11" t="s">
        <v>694</v>
      </c>
      <c r="F1918" s="11" t="s">
        <v>2068</v>
      </c>
      <c r="G1918" s="69">
        <v>5950</v>
      </c>
    </row>
    <row r="1919" spans="1:7" x14ac:dyDescent="0.25">
      <c r="A1919" s="11" t="s">
        <v>1992</v>
      </c>
      <c r="B1919" s="11" t="s">
        <v>1993</v>
      </c>
      <c r="C1919" s="11" t="s">
        <v>2074</v>
      </c>
      <c r="D1919" s="11" t="s">
        <v>2074</v>
      </c>
      <c r="E1919" s="11" t="s">
        <v>286</v>
      </c>
      <c r="F1919" s="11" t="s">
        <v>2094</v>
      </c>
      <c r="G1919" s="69">
        <v>100</v>
      </c>
    </row>
    <row r="1920" spans="1:7" x14ac:dyDescent="0.25">
      <c r="A1920" s="11" t="s">
        <v>1992</v>
      </c>
      <c r="B1920" s="11" t="s">
        <v>1993</v>
      </c>
      <c r="C1920" s="11" t="s">
        <v>2074</v>
      </c>
      <c r="D1920" s="11" t="s">
        <v>2074</v>
      </c>
      <c r="E1920" s="11" t="s">
        <v>167</v>
      </c>
      <c r="F1920" s="11" t="s">
        <v>2156</v>
      </c>
      <c r="G1920" s="69">
        <v>1050</v>
      </c>
    </row>
    <row r="1921" spans="1:7" x14ac:dyDescent="0.25">
      <c r="A1921" s="11" t="s">
        <v>1992</v>
      </c>
      <c r="B1921" s="11" t="s">
        <v>1993</v>
      </c>
      <c r="C1921" s="11" t="s">
        <v>2074</v>
      </c>
      <c r="D1921" s="11" t="s">
        <v>2074</v>
      </c>
      <c r="E1921" s="11" t="s">
        <v>96</v>
      </c>
      <c r="F1921" s="11" t="s">
        <v>2260</v>
      </c>
      <c r="G1921" s="69">
        <v>600</v>
      </c>
    </row>
    <row r="1922" spans="1:7" x14ac:dyDescent="0.25">
      <c r="A1922" s="11" t="s">
        <v>1992</v>
      </c>
      <c r="B1922" s="11" t="s">
        <v>1993</v>
      </c>
      <c r="C1922" s="11" t="s">
        <v>2074</v>
      </c>
      <c r="D1922" s="11" t="s">
        <v>2074</v>
      </c>
      <c r="E1922" s="11" t="s">
        <v>551</v>
      </c>
      <c r="F1922" s="11" t="s">
        <v>2607</v>
      </c>
      <c r="G1922" s="69">
        <v>250</v>
      </c>
    </row>
    <row r="1923" spans="1:7" x14ac:dyDescent="0.25">
      <c r="A1923" s="11" t="s">
        <v>1992</v>
      </c>
      <c r="B1923" s="11" t="s">
        <v>1993</v>
      </c>
      <c r="C1923" s="11" t="s">
        <v>2074</v>
      </c>
      <c r="D1923" s="11" t="s">
        <v>2074</v>
      </c>
      <c r="E1923" s="11" t="s">
        <v>497</v>
      </c>
      <c r="F1923" s="11" t="s">
        <v>2694</v>
      </c>
      <c r="G1923" s="69">
        <v>100</v>
      </c>
    </row>
    <row r="1924" spans="1:7" x14ac:dyDescent="0.25">
      <c r="A1924" s="11" t="s">
        <v>1992</v>
      </c>
      <c r="B1924" s="11" t="s">
        <v>1993</v>
      </c>
      <c r="C1924" s="11" t="s">
        <v>2074</v>
      </c>
      <c r="D1924" s="11" t="s">
        <v>2074</v>
      </c>
      <c r="E1924" s="11" t="s">
        <v>445</v>
      </c>
      <c r="F1924" s="11" t="s">
        <v>2696</v>
      </c>
      <c r="G1924" s="69">
        <v>250</v>
      </c>
    </row>
    <row r="1925" spans="1:7" x14ac:dyDescent="0.25">
      <c r="A1925" s="11" t="s">
        <v>1992</v>
      </c>
      <c r="B1925" s="11"/>
      <c r="C1925" s="11" t="s">
        <v>2513</v>
      </c>
      <c r="D1925" s="11" t="s">
        <v>2513</v>
      </c>
      <c r="E1925" s="11" t="s">
        <v>2514</v>
      </c>
      <c r="F1925" s="11" t="s">
        <v>2211</v>
      </c>
      <c r="G1925" s="69">
        <v>5900</v>
      </c>
    </row>
    <row r="1926" spans="1:7" x14ac:dyDescent="0.25">
      <c r="A1926" s="11" t="s">
        <v>1992</v>
      </c>
      <c r="B1926" s="11" t="s">
        <v>1993</v>
      </c>
      <c r="C1926" s="11" t="s">
        <v>2075</v>
      </c>
      <c r="D1926" s="11" t="s">
        <v>2075</v>
      </c>
      <c r="E1926" s="11" t="s">
        <v>694</v>
      </c>
      <c r="F1926" s="11" t="s">
        <v>2068</v>
      </c>
      <c r="G1926" s="69">
        <v>5950</v>
      </c>
    </row>
    <row r="1927" spans="1:7" x14ac:dyDescent="0.25">
      <c r="A1927" s="11" t="s">
        <v>1992</v>
      </c>
      <c r="B1927" s="11" t="s">
        <v>1993</v>
      </c>
      <c r="C1927" s="11" t="s">
        <v>2075</v>
      </c>
      <c r="D1927" s="11" t="s">
        <v>2075</v>
      </c>
      <c r="E1927" s="11" t="s">
        <v>286</v>
      </c>
      <c r="F1927" s="11" t="s">
        <v>2094</v>
      </c>
      <c r="G1927" s="69">
        <v>100</v>
      </c>
    </row>
    <row r="1928" spans="1:7" x14ac:dyDescent="0.25">
      <c r="A1928" s="11" t="s">
        <v>1992</v>
      </c>
      <c r="B1928" s="11" t="s">
        <v>1993</v>
      </c>
      <c r="C1928" s="11" t="s">
        <v>2075</v>
      </c>
      <c r="D1928" s="11" t="s">
        <v>2075</v>
      </c>
      <c r="E1928" s="11" t="s">
        <v>167</v>
      </c>
      <c r="F1928" s="11" t="s">
        <v>2156</v>
      </c>
      <c r="G1928" s="69">
        <v>1050</v>
      </c>
    </row>
    <row r="1929" spans="1:7" x14ac:dyDescent="0.25">
      <c r="A1929" s="11" t="s">
        <v>1992</v>
      </c>
      <c r="B1929" s="11" t="s">
        <v>1993</v>
      </c>
      <c r="C1929" s="11" t="s">
        <v>2075</v>
      </c>
      <c r="D1929" s="11" t="s">
        <v>2075</v>
      </c>
      <c r="E1929" s="11" t="s">
        <v>96</v>
      </c>
      <c r="F1929" s="11" t="s">
        <v>2260</v>
      </c>
      <c r="G1929" s="69">
        <v>600</v>
      </c>
    </row>
    <row r="1930" spans="1:7" x14ac:dyDescent="0.25">
      <c r="A1930" s="11" t="s">
        <v>1992</v>
      </c>
      <c r="B1930" s="11" t="s">
        <v>1993</v>
      </c>
      <c r="C1930" s="11" t="s">
        <v>2075</v>
      </c>
      <c r="D1930" s="11" t="s">
        <v>2075</v>
      </c>
      <c r="E1930" s="11" t="s">
        <v>175</v>
      </c>
      <c r="F1930" s="11" t="s">
        <v>2397</v>
      </c>
      <c r="G1930" s="69">
        <v>650</v>
      </c>
    </row>
    <row r="1931" spans="1:7" x14ac:dyDescent="0.25">
      <c r="A1931" s="11" t="s">
        <v>1992</v>
      </c>
      <c r="B1931" s="11" t="s">
        <v>1993</v>
      </c>
      <c r="C1931" s="11" t="s">
        <v>2075</v>
      </c>
      <c r="D1931" s="11" t="s">
        <v>2075</v>
      </c>
      <c r="E1931" s="11" t="s">
        <v>551</v>
      </c>
      <c r="F1931" s="11" t="s">
        <v>2607</v>
      </c>
      <c r="G1931" s="69">
        <v>250</v>
      </c>
    </row>
    <row r="1932" spans="1:7" x14ac:dyDescent="0.25">
      <c r="A1932" s="11" t="s">
        <v>1992</v>
      </c>
      <c r="B1932" s="11" t="s">
        <v>1993</v>
      </c>
      <c r="C1932" s="11" t="s">
        <v>2075</v>
      </c>
      <c r="D1932" s="11" t="s">
        <v>2075</v>
      </c>
      <c r="E1932" s="11" t="s">
        <v>497</v>
      </c>
      <c r="F1932" s="11" t="s">
        <v>2694</v>
      </c>
      <c r="G1932" s="69">
        <v>100</v>
      </c>
    </row>
    <row r="1933" spans="1:7" x14ac:dyDescent="0.25">
      <c r="A1933" s="11" t="s">
        <v>1992</v>
      </c>
      <c r="B1933" s="11" t="s">
        <v>1993</v>
      </c>
      <c r="C1933" s="11" t="s">
        <v>2075</v>
      </c>
      <c r="D1933" s="11" t="s">
        <v>2075</v>
      </c>
      <c r="E1933" s="11" t="s">
        <v>445</v>
      </c>
      <c r="F1933" s="11" t="s">
        <v>2696</v>
      </c>
      <c r="G1933" s="69">
        <v>250</v>
      </c>
    </row>
    <row r="1934" spans="1:7" x14ac:dyDescent="0.25">
      <c r="A1934" s="11" t="s">
        <v>1992</v>
      </c>
      <c r="B1934" s="11" t="s">
        <v>1993</v>
      </c>
      <c r="C1934" s="11" t="s">
        <v>1146</v>
      </c>
      <c r="D1934" s="11" t="s">
        <v>1146</v>
      </c>
      <c r="E1934" s="11" t="s">
        <v>696</v>
      </c>
      <c r="F1934" s="11" t="s">
        <v>2104</v>
      </c>
      <c r="G1934" s="69">
        <v>2050</v>
      </c>
    </row>
    <row r="1935" spans="1:7" x14ac:dyDescent="0.25">
      <c r="A1935" s="11" t="s">
        <v>1992</v>
      </c>
      <c r="B1935" s="11" t="s">
        <v>1993</v>
      </c>
      <c r="C1935" s="11" t="s">
        <v>1049</v>
      </c>
      <c r="D1935" s="11" t="s">
        <v>1049</v>
      </c>
      <c r="E1935" s="11" t="s">
        <v>553</v>
      </c>
      <c r="F1935" s="11" t="s">
        <v>1994</v>
      </c>
      <c r="G1935" s="69">
        <v>400</v>
      </c>
    </row>
    <row r="1936" spans="1:7" x14ac:dyDescent="0.25">
      <c r="A1936" s="11" t="s">
        <v>1992</v>
      </c>
      <c r="B1936" s="11" t="s">
        <v>1993</v>
      </c>
      <c r="C1936" s="11" t="s">
        <v>1049</v>
      </c>
      <c r="D1936" s="11" t="s">
        <v>1049</v>
      </c>
      <c r="E1936" s="11" t="s">
        <v>693</v>
      </c>
      <c r="F1936" s="11" t="s">
        <v>2068</v>
      </c>
      <c r="G1936" s="69">
        <v>5200</v>
      </c>
    </row>
    <row r="1937" spans="1:7" x14ac:dyDescent="0.25">
      <c r="A1937" s="11" t="s">
        <v>1992</v>
      </c>
      <c r="B1937" s="11" t="s">
        <v>1993</v>
      </c>
      <c r="C1937" s="11" t="s">
        <v>1049</v>
      </c>
      <c r="D1937" s="11" t="s">
        <v>1049</v>
      </c>
      <c r="E1937" s="11" t="s">
        <v>286</v>
      </c>
      <c r="F1937" s="11" t="s">
        <v>2094</v>
      </c>
      <c r="G1937" s="69">
        <v>100</v>
      </c>
    </row>
    <row r="1938" spans="1:7" x14ac:dyDescent="0.25">
      <c r="A1938" s="11" t="s">
        <v>1992</v>
      </c>
      <c r="B1938" s="11" t="s">
        <v>1993</v>
      </c>
      <c r="C1938" s="11" t="s">
        <v>1049</v>
      </c>
      <c r="D1938" s="11" t="s">
        <v>1049</v>
      </c>
      <c r="E1938" s="11" t="s">
        <v>695</v>
      </c>
      <c r="F1938" s="11" t="s">
        <v>2104</v>
      </c>
      <c r="G1938" s="69">
        <v>2050</v>
      </c>
    </row>
    <row r="1939" spans="1:7" x14ac:dyDescent="0.25">
      <c r="A1939" s="11" t="s">
        <v>1992</v>
      </c>
      <c r="B1939" s="11" t="s">
        <v>1993</v>
      </c>
      <c r="C1939" s="11" t="s">
        <v>1049</v>
      </c>
      <c r="D1939" s="11" t="s">
        <v>1049</v>
      </c>
      <c r="E1939" s="11" t="s">
        <v>167</v>
      </c>
      <c r="F1939" s="11" t="s">
        <v>2156</v>
      </c>
      <c r="G1939" s="69">
        <v>1050</v>
      </c>
    </row>
    <row r="1940" spans="1:7" x14ac:dyDescent="0.25">
      <c r="A1940" s="11" t="s">
        <v>1992</v>
      </c>
      <c r="B1940" s="11" t="s">
        <v>1993</v>
      </c>
      <c r="C1940" s="11" t="s">
        <v>1049</v>
      </c>
      <c r="D1940" s="11" t="s">
        <v>1049</v>
      </c>
      <c r="E1940" s="11" t="s">
        <v>793</v>
      </c>
      <c r="F1940" s="11" t="s">
        <v>2544</v>
      </c>
      <c r="G1940" s="69">
        <v>1550</v>
      </c>
    </row>
    <row r="1941" spans="1:7" x14ac:dyDescent="0.25">
      <c r="A1941" s="11" t="s">
        <v>1992</v>
      </c>
      <c r="B1941" s="11" t="s">
        <v>1993</v>
      </c>
      <c r="C1941" s="11" t="s">
        <v>1049</v>
      </c>
      <c r="D1941" s="11" t="s">
        <v>1049</v>
      </c>
      <c r="E1941" s="11" t="s">
        <v>551</v>
      </c>
      <c r="F1941" s="11" t="s">
        <v>2607</v>
      </c>
      <c r="G1941" s="69">
        <v>250</v>
      </c>
    </row>
    <row r="1942" spans="1:7" x14ac:dyDescent="0.25">
      <c r="A1942" s="11" t="s">
        <v>1992</v>
      </c>
      <c r="B1942" s="11" t="s">
        <v>1993</v>
      </c>
      <c r="C1942" s="11" t="s">
        <v>1049</v>
      </c>
      <c r="D1942" s="11" t="s">
        <v>1049</v>
      </c>
      <c r="E1942" s="11" t="s">
        <v>497</v>
      </c>
      <c r="F1942" s="11" t="s">
        <v>2694</v>
      </c>
      <c r="G1942" s="69">
        <v>100</v>
      </c>
    </row>
    <row r="1943" spans="1:7" x14ac:dyDescent="0.25">
      <c r="A1943" s="11" t="s">
        <v>1992</v>
      </c>
      <c r="B1943" s="11" t="s">
        <v>1993</v>
      </c>
      <c r="C1943" s="11" t="s">
        <v>1049</v>
      </c>
      <c r="D1943" s="11" t="s">
        <v>1049</v>
      </c>
      <c r="E1943" s="11" t="s">
        <v>445</v>
      </c>
      <c r="F1943" s="11" t="s">
        <v>2696</v>
      </c>
      <c r="G1943" s="69">
        <v>250</v>
      </c>
    </row>
    <row r="1944" spans="1:7" x14ac:dyDescent="0.25">
      <c r="A1944" s="11" t="s">
        <v>1992</v>
      </c>
      <c r="B1944" s="11"/>
      <c r="C1944" s="11" t="s">
        <v>1049</v>
      </c>
      <c r="D1944" s="11" t="s">
        <v>1049</v>
      </c>
      <c r="E1944" s="11" t="s">
        <v>2514</v>
      </c>
      <c r="F1944" s="11" t="s">
        <v>2211</v>
      </c>
      <c r="G1944" s="69">
        <v>5900</v>
      </c>
    </row>
    <row r="1945" spans="1:7" x14ac:dyDescent="0.25">
      <c r="A1945" s="11" t="s">
        <v>1992</v>
      </c>
      <c r="B1945" s="11" t="s">
        <v>1993</v>
      </c>
      <c r="C1945" s="11" t="s">
        <v>72</v>
      </c>
      <c r="D1945" s="11" t="s">
        <v>72</v>
      </c>
      <c r="E1945" s="11" t="s">
        <v>553</v>
      </c>
      <c r="F1945" s="11" t="s">
        <v>1994</v>
      </c>
      <c r="G1945" s="69">
        <v>400</v>
      </c>
    </row>
    <row r="1946" spans="1:7" x14ac:dyDescent="0.25">
      <c r="A1946" s="11" t="s">
        <v>1992</v>
      </c>
      <c r="B1946" s="11" t="s">
        <v>1993</v>
      </c>
      <c r="C1946" s="11" t="s">
        <v>72</v>
      </c>
      <c r="D1946" s="11" t="s">
        <v>72</v>
      </c>
      <c r="E1946" s="11" t="s">
        <v>2083</v>
      </c>
      <c r="F1946" s="11" t="s">
        <v>2084</v>
      </c>
      <c r="G1946" s="69">
        <v>1400</v>
      </c>
    </row>
    <row r="1947" spans="1:7" x14ac:dyDescent="0.25">
      <c r="A1947" s="11" t="s">
        <v>1992</v>
      </c>
      <c r="B1947" s="11" t="s">
        <v>1993</v>
      </c>
      <c r="C1947" s="11" t="s">
        <v>72</v>
      </c>
      <c r="D1947" s="11" t="s">
        <v>72</v>
      </c>
      <c r="E1947" s="11" t="s">
        <v>286</v>
      </c>
      <c r="F1947" s="11" t="s">
        <v>2094</v>
      </c>
      <c r="G1947" s="69">
        <v>100</v>
      </c>
    </row>
    <row r="1948" spans="1:7" x14ac:dyDescent="0.25">
      <c r="A1948" s="11" t="s">
        <v>1992</v>
      </c>
      <c r="B1948" s="11" t="s">
        <v>1993</v>
      </c>
      <c r="C1948" s="11" t="s">
        <v>72</v>
      </c>
      <c r="D1948" s="11" t="s">
        <v>72</v>
      </c>
      <c r="E1948" s="11" t="s">
        <v>549</v>
      </c>
      <c r="F1948" s="11" t="s">
        <v>2143</v>
      </c>
      <c r="G1948" s="69">
        <v>100</v>
      </c>
    </row>
    <row r="1949" spans="1:7" x14ac:dyDescent="0.25">
      <c r="A1949" s="11" t="s">
        <v>1992</v>
      </c>
      <c r="B1949" s="11" t="s">
        <v>1993</v>
      </c>
      <c r="C1949" s="11" t="s">
        <v>72</v>
      </c>
      <c r="D1949" s="11" t="s">
        <v>72</v>
      </c>
      <c r="E1949" s="11" t="s">
        <v>167</v>
      </c>
      <c r="F1949" s="11" t="s">
        <v>2156</v>
      </c>
      <c r="G1949" s="69">
        <v>1050</v>
      </c>
    </row>
    <row r="1950" spans="1:7" x14ac:dyDescent="0.25">
      <c r="A1950" s="11" t="s">
        <v>1992</v>
      </c>
      <c r="B1950" s="11" t="s">
        <v>1993</v>
      </c>
      <c r="C1950" s="11" t="s">
        <v>72</v>
      </c>
      <c r="D1950" s="11" t="s">
        <v>72</v>
      </c>
      <c r="E1950" s="11" t="s">
        <v>477</v>
      </c>
      <c r="F1950" s="11" t="s">
        <v>2313</v>
      </c>
      <c r="G1950" s="69">
        <v>600</v>
      </c>
    </row>
    <row r="1951" spans="1:7" x14ac:dyDescent="0.25">
      <c r="A1951" s="11" t="s">
        <v>1992</v>
      </c>
      <c r="B1951" s="11" t="s">
        <v>1993</v>
      </c>
      <c r="C1951" s="11" t="s">
        <v>72</v>
      </c>
      <c r="D1951" s="11" t="s">
        <v>72</v>
      </c>
      <c r="E1951" s="11" t="s">
        <v>2314</v>
      </c>
      <c r="F1951" s="11" t="s">
        <v>2315</v>
      </c>
      <c r="G1951" s="69">
        <v>2450</v>
      </c>
    </row>
    <row r="1952" spans="1:7" x14ac:dyDescent="0.25">
      <c r="A1952" s="11" t="s">
        <v>1992</v>
      </c>
      <c r="B1952" s="11" t="s">
        <v>1993</v>
      </c>
      <c r="C1952" s="11" t="s">
        <v>72</v>
      </c>
      <c r="D1952" s="11" t="s">
        <v>72</v>
      </c>
      <c r="E1952" s="11" t="s">
        <v>547</v>
      </c>
      <c r="F1952" s="11" t="s">
        <v>2378</v>
      </c>
      <c r="G1952" s="69">
        <v>100</v>
      </c>
    </row>
    <row r="1953" spans="1:7" x14ac:dyDescent="0.25">
      <c r="A1953" s="11" t="s">
        <v>1992</v>
      </c>
      <c r="B1953" s="11" t="s">
        <v>1993</v>
      </c>
      <c r="C1953" s="11" t="s">
        <v>72</v>
      </c>
      <c r="D1953" s="11" t="s">
        <v>72</v>
      </c>
      <c r="E1953" s="11" t="s">
        <v>548</v>
      </c>
      <c r="F1953" s="11" t="s">
        <v>2440</v>
      </c>
      <c r="G1953" s="69">
        <v>100</v>
      </c>
    </row>
    <row r="1954" spans="1:7" x14ac:dyDescent="0.25">
      <c r="A1954" s="11" t="s">
        <v>1992</v>
      </c>
      <c r="B1954" s="11" t="s">
        <v>1993</v>
      </c>
      <c r="C1954" s="11" t="s">
        <v>72</v>
      </c>
      <c r="D1954" s="11" t="s">
        <v>72</v>
      </c>
      <c r="E1954" s="11" t="s">
        <v>473</v>
      </c>
      <c r="F1954" s="11" t="s">
        <v>2473</v>
      </c>
      <c r="G1954" s="69">
        <v>450</v>
      </c>
    </row>
    <row r="1955" spans="1:7" x14ac:dyDescent="0.25">
      <c r="A1955" s="11" t="s">
        <v>1992</v>
      </c>
      <c r="B1955" s="11" t="s">
        <v>1993</v>
      </c>
      <c r="C1955" s="11" t="s">
        <v>72</v>
      </c>
      <c r="D1955" s="11" t="s">
        <v>72</v>
      </c>
      <c r="E1955" s="11" t="s">
        <v>551</v>
      </c>
      <c r="F1955" s="11" t="s">
        <v>2607</v>
      </c>
      <c r="G1955" s="69">
        <v>250</v>
      </c>
    </row>
    <row r="1956" spans="1:7" x14ac:dyDescent="0.25">
      <c r="A1956" s="11" t="s">
        <v>1992</v>
      </c>
      <c r="B1956" s="11" t="s">
        <v>1993</v>
      </c>
      <c r="C1956" s="11" t="s">
        <v>72</v>
      </c>
      <c r="D1956" s="11" t="s">
        <v>72</v>
      </c>
      <c r="E1956" s="11" t="s">
        <v>442</v>
      </c>
      <c r="F1956" s="11" t="s">
        <v>2682</v>
      </c>
      <c r="G1956" s="69">
        <v>1200</v>
      </c>
    </row>
    <row r="1957" spans="1:7" x14ac:dyDescent="0.25">
      <c r="A1957" s="11" t="s">
        <v>1992</v>
      </c>
      <c r="B1957" s="11" t="s">
        <v>1993</v>
      </c>
      <c r="C1957" s="11" t="s">
        <v>72</v>
      </c>
      <c r="D1957" s="11" t="s">
        <v>72</v>
      </c>
      <c r="E1957" s="11" t="s">
        <v>497</v>
      </c>
      <c r="F1957" s="11" t="s">
        <v>2694</v>
      </c>
      <c r="G1957" s="69">
        <v>100</v>
      </c>
    </row>
    <row r="1958" spans="1:7" x14ac:dyDescent="0.25">
      <c r="A1958" s="11" t="s">
        <v>1992</v>
      </c>
      <c r="B1958" s="11" t="s">
        <v>1993</v>
      </c>
      <c r="C1958" s="11" t="s">
        <v>72</v>
      </c>
      <c r="D1958" s="11" t="s">
        <v>72</v>
      </c>
      <c r="E1958" s="11" t="s">
        <v>445</v>
      </c>
      <c r="F1958" s="11" t="s">
        <v>2696</v>
      </c>
      <c r="G1958" s="69">
        <v>250</v>
      </c>
    </row>
    <row r="1959" spans="1:7" x14ac:dyDescent="0.25">
      <c r="A1959" s="11" t="s">
        <v>1992</v>
      </c>
      <c r="B1959" s="11" t="s">
        <v>1993</v>
      </c>
      <c r="C1959" s="11" t="s">
        <v>2080</v>
      </c>
      <c r="D1959" s="11" t="s">
        <v>2080</v>
      </c>
      <c r="E1959" s="11" t="s">
        <v>360</v>
      </c>
      <c r="F1959" s="11" t="s">
        <v>2079</v>
      </c>
      <c r="G1959" s="69">
        <v>300</v>
      </c>
    </row>
    <row r="1960" spans="1:7" x14ac:dyDescent="0.25">
      <c r="A1960" s="11" t="s">
        <v>1992</v>
      </c>
      <c r="B1960" s="11" t="s">
        <v>1993</v>
      </c>
      <c r="C1960" s="11" t="s">
        <v>2080</v>
      </c>
      <c r="D1960" s="11" t="s">
        <v>2080</v>
      </c>
      <c r="E1960" s="11" t="s">
        <v>286</v>
      </c>
      <c r="F1960" s="11" t="s">
        <v>2094</v>
      </c>
      <c r="G1960" s="69">
        <v>100</v>
      </c>
    </row>
    <row r="1961" spans="1:7" x14ac:dyDescent="0.25">
      <c r="A1961" s="11" t="s">
        <v>1992</v>
      </c>
      <c r="B1961" s="11" t="s">
        <v>1993</v>
      </c>
      <c r="C1961" s="11" t="s">
        <v>2080</v>
      </c>
      <c r="D1961" s="11" t="s">
        <v>2080</v>
      </c>
      <c r="E1961" s="11" t="s">
        <v>167</v>
      </c>
      <c r="F1961" s="11" t="s">
        <v>2156</v>
      </c>
      <c r="G1961" s="69">
        <v>1050</v>
      </c>
    </row>
    <row r="1962" spans="1:7" x14ac:dyDescent="0.25">
      <c r="A1962" s="11" t="s">
        <v>1992</v>
      </c>
      <c r="B1962" s="11" t="s">
        <v>1993</v>
      </c>
      <c r="C1962" s="11" t="s">
        <v>2080</v>
      </c>
      <c r="D1962" s="11" t="s">
        <v>2080</v>
      </c>
      <c r="E1962" s="11" t="s">
        <v>544</v>
      </c>
      <c r="F1962" s="11" t="s">
        <v>2196</v>
      </c>
      <c r="G1962" s="69">
        <v>100</v>
      </c>
    </row>
    <row r="1963" spans="1:7" x14ac:dyDescent="0.25">
      <c r="A1963" s="11" t="s">
        <v>1992</v>
      </c>
      <c r="B1963" s="11" t="s">
        <v>1993</v>
      </c>
      <c r="C1963" s="11" t="s">
        <v>2080</v>
      </c>
      <c r="D1963" s="11" t="s">
        <v>2080</v>
      </c>
      <c r="E1963" s="11" t="s">
        <v>547</v>
      </c>
      <c r="F1963" s="11" t="s">
        <v>2378</v>
      </c>
      <c r="G1963" s="69">
        <v>100</v>
      </c>
    </row>
    <row r="1964" spans="1:7" x14ac:dyDescent="0.25">
      <c r="A1964" s="11" t="s">
        <v>1992</v>
      </c>
      <c r="B1964" s="11" t="s">
        <v>1993</v>
      </c>
      <c r="C1964" s="11" t="s">
        <v>2080</v>
      </c>
      <c r="D1964" s="11" t="s">
        <v>2080</v>
      </c>
      <c r="E1964" s="11" t="s">
        <v>223</v>
      </c>
      <c r="F1964" s="11" t="s">
        <v>2419</v>
      </c>
      <c r="G1964" s="69">
        <v>100</v>
      </c>
    </row>
    <row r="1965" spans="1:7" x14ac:dyDescent="0.25">
      <c r="A1965" s="11" t="s">
        <v>1992</v>
      </c>
      <c r="B1965" s="11" t="s">
        <v>1993</v>
      </c>
      <c r="C1965" s="11" t="s">
        <v>2080</v>
      </c>
      <c r="D1965" s="11" t="s">
        <v>2080</v>
      </c>
      <c r="E1965" s="11" t="s">
        <v>361</v>
      </c>
      <c r="F1965" s="11" t="s">
        <v>2421</v>
      </c>
      <c r="G1965" s="69">
        <v>300</v>
      </c>
    </row>
    <row r="1966" spans="1:7" x14ac:dyDescent="0.25">
      <c r="A1966" s="11" t="s">
        <v>1992</v>
      </c>
      <c r="B1966" s="11" t="s">
        <v>1993</v>
      </c>
      <c r="C1966" s="11" t="s">
        <v>2080</v>
      </c>
      <c r="D1966" s="11" t="s">
        <v>2080</v>
      </c>
      <c r="E1966" s="11" t="s">
        <v>548</v>
      </c>
      <c r="F1966" s="11" t="s">
        <v>2441</v>
      </c>
      <c r="G1966" s="69">
        <v>100</v>
      </c>
    </row>
    <row r="1967" spans="1:7" x14ac:dyDescent="0.25">
      <c r="A1967" s="11" t="s">
        <v>1992</v>
      </c>
      <c r="B1967" s="11" t="s">
        <v>1993</v>
      </c>
      <c r="C1967" s="11" t="s">
        <v>2080</v>
      </c>
      <c r="D1967" s="11" t="s">
        <v>2080</v>
      </c>
      <c r="E1967" s="11" t="s">
        <v>837</v>
      </c>
      <c r="F1967" s="11" t="s">
        <v>2494</v>
      </c>
      <c r="G1967" s="69">
        <v>1050</v>
      </c>
    </row>
    <row r="1968" spans="1:7" x14ac:dyDescent="0.25">
      <c r="A1968" s="11" t="s">
        <v>1992</v>
      </c>
      <c r="B1968" s="11" t="s">
        <v>1993</v>
      </c>
      <c r="C1968" s="11" t="s">
        <v>2080</v>
      </c>
      <c r="D1968" s="11" t="s">
        <v>2080</v>
      </c>
      <c r="E1968" s="11" t="s">
        <v>238</v>
      </c>
      <c r="F1968" s="11" t="s">
        <v>2529</v>
      </c>
      <c r="G1968" s="69">
        <v>100</v>
      </c>
    </row>
    <row r="1969" spans="1:7" x14ac:dyDescent="0.25">
      <c r="A1969" s="11" t="s">
        <v>1992</v>
      </c>
      <c r="B1969" s="11" t="s">
        <v>1993</v>
      </c>
      <c r="C1969" s="11" t="s">
        <v>2080</v>
      </c>
      <c r="D1969" s="11" t="s">
        <v>2080</v>
      </c>
      <c r="E1969" s="11" t="s">
        <v>551</v>
      </c>
      <c r="F1969" s="11" t="s">
        <v>2607</v>
      </c>
      <c r="G1969" s="69">
        <v>250</v>
      </c>
    </row>
    <row r="1970" spans="1:7" x14ac:dyDescent="0.25">
      <c r="A1970" s="11" t="s">
        <v>1992</v>
      </c>
      <c r="B1970" s="11" t="s">
        <v>1993</v>
      </c>
      <c r="C1970" s="11" t="s">
        <v>2080</v>
      </c>
      <c r="D1970" s="11" t="s">
        <v>2080</v>
      </c>
      <c r="E1970" s="11" t="s">
        <v>552</v>
      </c>
      <c r="F1970" s="11" t="s">
        <v>2678</v>
      </c>
      <c r="G1970" s="69">
        <v>300</v>
      </c>
    </row>
    <row r="1971" spans="1:7" x14ac:dyDescent="0.25">
      <c r="A1971" s="11" t="s">
        <v>1992</v>
      </c>
      <c r="B1971" s="11" t="s">
        <v>1993</v>
      </c>
      <c r="C1971" s="11" t="s">
        <v>2080</v>
      </c>
      <c r="D1971" s="11" t="s">
        <v>2080</v>
      </c>
      <c r="E1971" s="11" t="s">
        <v>2684</v>
      </c>
      <c r="F1971" s="11" t="s">
        <v>2682</v>
      </c>
      <c r="G1971" s="69">
        <v>1400</v>
      </c>
    </row>
    <row r="1972" spans="1:7" x14ac:dyDescent="0.25">
      <c r="A1972" s="11" t="s">
        <v>1992</v>
      </c>
      <c r="B1972" s="11" t="s">
        <v>1993</v>
      </c>
      <c r="C1972" s="11" t="s">
        <v>2080</v>
      </c>
      <c r="D1972" s="11" t="s">
        <v>2080</v>
      </c>
      <c r="E1972" s="11" t="s">
        <v>497</v>
      </c>
      <c r="F1972" s="11" t="s">
        <v>2694</v>
      </c>
      <c r="G1972" s="69">
        <v>100</v>
      </c>
    </row>
    <row r="1973" spans="1:7" x14ac:dyDescent="0.25">
      <c r="A1973" s="11" t="s">
        <v>1992</v>
      </c>
      <c r="B1973" s="11" t="s">
        <v>1993</v>
      </c>
      <c r="C1973" s="11" t="s">
        <v>2080</v>
      </c>
      <c r="D1973" s="11" t="s">
        <v>2080</v>
      </c>
      <c r="E1973" s="11" t="s">
        <v>445</v>
      </c>
      <c r="F1973" s="11" t="s">
        <v>2696</v>
      </c>
      <c r="G1973" s="69">
        <v>250</v>
      </c>
    </row>
    <row r="1974" spans="1:7" x14ac:dyDescent="0.25">
      <c r="A1974" s="11" t="s">
        <v>1992</v>
      </c>
      <c r="B1974" s="11" t="s">
        <v>1993</v>
      </c>
      <c r="C1974" s="11" t="s">
        <v>2080</v>
      </c>
      <c r="D1974" s="11" t="s">
        <v>2080</v>
      </c>
      <c r="E1974" s="11" t="s">
        <v>725</v>
      </c>
      <c r="F1974" s="11" t="s">
        <v>2709</v>
      </c>
      <c r="G1974" s="69">
        <v>9300</v>
      </c>
    </row>
    <row r="1975" spans="1:7" x14ac:dyDescent="0.25">
      <c r="A1975" s="11" t="s">
        <v>2187</v>
      </c>
      <c r="B1975" s="11"/>
      <c r="C1975" s="11" t="s">
        <v>2570</v>
      </c>
      <c r="D1975" s="11" t="s">
        <v>2570</v>
      </c>
      <c r="E1975" s="11" t="s">
        <v>2571</v>
      </c>
      <c r="F1975" s="11" t="s">
        <v>2572</v>
      </c>
      <c r="G1975" s="69">
        <v>10950</v>
      </c>
    </row>
    <row r="1976" spans="1:7" x14ac:dyDescent="0.25">
      <c r="A1976" s="11" t="s">
        <v>1992</v>
      </c>
      <c r="B1976" s="11" t="s">
        <v>1993</v>
      </c>
      <c r="C1976" s="11" t="s">
        <v>1050</v>
      </c>
      <c r="D1976" s="11" t="s">
        <v>1050</v>
      </c>
      <c r="E1976" s="11" t="s">
        <v>435</v>
      </c>
      <c r="F1976" s="11" t="s">
        <v>2060</v>
      </c>
      <c r="G1976" s="69">
        <v>3900</v>
      </c>
    </row>
    <row r="1977" spans="1:7" x14ac:dyDescent="0.25">
      <c r="A1977" s="11" t="s">
        <v>1992</v>
      </c>
      <c r="B1977" s="11" t="s">
        <v>1993</v>
      </c>
      <c r="C1977" s="11" t="s">
        <v>1050</v>
      </c>
      <c r="D1977" s="11" t="s">
        <v>1050</v>
      </c>
      <c r="E1977" s="11" t="s">
        <v>441</v>
      </c>
      <c r="F1977" s="11" t="s">
        <v>2084</v>
      </c>
      <c r="G1977" s="69">
        <v>1900</v>
      </c>
    </row>
    <row r="1978" spans="1:7" x14ac:dyDescent="0.25">
      <c r="A1978" s="11" t="s">
        <v>1992</v>
      </c>
      <c r="B1978" s="11" t="s">
        <v>1993</v>
      </c>
      <c r="C1978" s="11" t="s">
        <v>1050</v>
      </c>
      <c r="D1978" s="11" t="s">
        <v>1050</v>
      </c>
      <c r="E1978" s="11" t="s">
        <v>440</v>
      </c>
      <c r="F1978" s="11" t="s">
        <v>2087</v>
      </c>
      <c r="G1978" s="69">
        <v>150</v>
      </c>
    </row>
    <row r="1979" spans="1:7" x14ac:dyDescent="0.25">
      <c r="A1979" s="11" t="s">
        <v>1992</v>
      </c>
      <c r="B1979" s="11" t="s">
        <v>1993</v>
      </c>
      <c r="C1979" s="11" t="s">
        <v>1050</v>
      </c>
      <c r="D1979" s="11" t="s">
        <v>1050</v>
      </c>
      <c r="E1979" s="11" t="s">
        <v>434</v>
      </c>
      <c r="F1979" s="11" t="s">
        <v>2102</v>
      </c>
      <c r="G1979" s="69">
        <v>2050</v>
      </c>
    </row>
    <row r="1980" spans="1:7" x14ac:dyDescent="0.25">
      <c r="A1980" s="11" t="s">
        <v>1992</v>
      </c>
      <c r="B1980" s="11" t="s">
        <v>1993</v>
      </c>
      <c r="C1980" s="11" t="s">
        <v>1050</v>
      </c>
      <c r="D1980" s="11" t="s">
        <v>1050</v>
      </c>
      <c r="E1980" s="11" t="s">
        <v>167</v>
      </c>
      <c r="F1980" s="11" t="s">
        <v>2156</v>
      </c>
      <c r="G1980" s="69">
        <v>1050</v>
      </c>
    </row>
    <row r="1981" spans="1:7" x14ac:dyDescent="0.25">
      <c r="A1981" s="11" t="s">
        <v>1992</v>
      </c>
      <c r="B1981" s="11" t="s">
        <v>1993</v>
      </c>
      <c r="C1981" s="11" t="s">
        <v>1050</v>
      </c>
      <c r="D1981" s="11" t="s">
        <v>1050</v>
      </c>
      <c r="E1981" s="11" t="s">
        <v>181</v>
      </c>
      <c r="F1981" s="11" t="s">
        <v>2191</v>
      </c>
      <c r="G1981" s="69">
        <v>450</v>
      </c>
    </row>
    <row r="1982" spans="1:7" x14ac:dyDescent="0.25">
      <c r="A1982" s="11" t="s">
        <v>1992</v>
      </c>
      <c r="B1982" s="11" t="s">
        <v>1993</v>
      </c>
      <c r="C1982" s="11" t="s">
        <v>1050</v>
      </c>
      <c r="D1982" s="11" t="s">
        <v>1050</v>
      </c>
      <c r="E1982" s="11" t="s">
        <v>802</v>
      </c>
      <c r="F1982" s="11" t="s">
        <v>2211</v>
      </c>
      <c r="G1982" s="69">
        <v>10700</v>
      </c>
    </row>
    <row r="1983" spans="1:7" x14ac:dyDescent="0.25">
      <c r="A1983" s="11" t="s">
        <v>1992</v>
      </c>
      <c r="B1983" s="11" t="s">
        <v>1993</v>
      </c>
      <c r="C1983" s="11" t="s">
        <v>1050</v>
      </c>
      <c r="D1983" s="11" t="s">
        <v>1050</v>
      </c>
      <c r="E1983" s="11" t="s">
        <v>437</v>
      </c>
      <c r="F1983" s="11" t="s">
        <v>2305</v>
      </c>
      <c r="G1983" s="69">
        <v>5650</v>
      </c>
    </row>
    <row r="1984" spans="1:7" x14ac:dyDescent="0.25">
      <c r="A1984" s="11" t="s">
        <v>1992</v>
      </c>
      <c r="B1984" s="11" t="s">
        <v>1993</v>
      </c>
      <c r="C1984" s="11" t="s">
        <v>1050</v>
      </c>
      <c r="D1984" s="11" t="s">
        <v>1050</v>
      </c>
      <c r="E1984" s="11" t="s">
        <v>439</v>
      </c>
      <c r="F1984" s="11" t="s">
        <v>2308</v>
      </c>
      <c r="G1984" s="69">
        <v>1900</v>
      </c>
    </row>
    <row r="1985" spans="1:7" x14ac:dyDescent="0.25">
      <c r="A1985" s="11" t="s">
        <v>1992</v>
      </c>
      <c r="B1985" s="11" t="s">
        <v>1993</v>
      </c>
      <c r="C1985" s="11" t="s">
        <v>1050</v>
      </c>
      <c r="D1985" s="11" t="s">
        <v>1050</v>
      </c>
      <c r="E1985" s="11" t="s">
        <v>550</v>
      </c>
      <c r="F1985" s="11" t="s">
        <v>2395</v>
      </c>
      <c r="G1985" s="69">
        <v>100</v>
      </c>
    </row>
    <row r="1986" spans="1:7" x14ac:dyDescent="0.25">
      <c r="A1986" s="11" t="s">
        <v>1992</v>
      </c>
      <c r="B1986" s="11" t="s">
        <v>1993</v>
      </c>
      <c r="C1986" s="11" t="s">
        <v>1050</v>
      </c>
      <c r="D1986" s="11" t="s">
        <v>1050</v>
      </c>
      <c r="E1986" s="11" t="s">
        <v>436</v>
      </c>
      <c r="F1986" s="11" t="s">
        <v>2467</v>
      </c>
      <c r="G1986" s="69">
        <v>2050</v>
      </c>
    </row>
    <row r="1987" spans="1:7" x14ac:dyDescent="0.25">
      <c r="A1987" s="11" t="s">
        <v>1992</v>
      </c>
      <c r="B1987" s="11" t="s">
        <v>1993</v>
      </c>
      <c r="C1987" s="11" t="s">
        <v>1050</v>
      </c>
      <c r="D1987" s="11" t="s">
        <v>1050</v>
      </c>
      <c r="E1987" s="11" t="s">
        <v>321</v>
      </c>
      <c r="F1987" s="11" t="s">
        <v>2498</v>
      </c>
      <c r="G1987" s="69">
        <v>550</v>
      </c>
    </row>
    <row r="1988" spans="1:7" x14ac:dyDescent="0.25">
      <c r="A1988" s="11" t="s">
        <v>1992</v>
      </c>
      <c r="B1988" s="11" t="s">
        <v>1993</v>
      </c>
      <c r="C1988" s="11" t="s">
        <v>1050</v>
      </c>
      <c r="D1988" s="11" t="s">
        <v>1050</v>
      </c>
      <c r="E1988" s="11" t="s">
        <v>320</v>
      </c>
      <c r="F1988" s="11" t="s">
        <v>2499</v>
      </c>
      <c r="G1988" s="69">
        <v>300</v>
      </c>
    </row>
    <row r="1989" spans="1:7" x14ac:dyDescent="0.25">
      <c r="A1989" s="11" t="s">
        <v>1992</v>
      </c>
      <c r="B1989" s="11" t="s">
        <v>1993</v>
      </c>
      <c r="C1989" s="11" t="s">
        <v>1050</v>
      </c>
      <c r="D1989" s="11" t="s">
        <v>1050</v>
      </c>
      <c r="E1989" s="11" t="s">
        <v>244</v>
      </c>
      <c r="F1989" s="11" t="s">
        <v>2532</v>
      </c>
      <c r="G1989" s="69">
        <v>150</v>
      </c>
    </row>
    <row r="1990" spans="1:7" x14ac:dyDescent="0.25">
      <c r="A1990" s="11" t="s">
        <v>1992</v>
      </c>
      <c r="B1990" s="11" t="s">
        <v>1993</v>
      </c>
      <c r="C1990" s="11" t="s">
        <v>1050</v>
      </c>
      <c r="D1990" s="11" t="s">
        <v>1050</v>
      </c>
      <c r="E1990" s="11" t="s">
        <v>791</v>
      </c>
      <c r="F1990" s="11" t="s">
        <v>2544</v>
      </c>
      <c r="G1990" s="69">
        <v>8300</v>
      </c>
    </row>
    <row r="1991" spans="1:7" x14ac:dyDescent="0.25">
      <c r="A1991" s="11" t="s">
        <v>1992</v>
      </c>
      <c r="B1991" s="11" t="s">
        <v>1993</v>
      </c>
      <c r="C1991" s="11" t="s">
        <v>1050</v>
      </c>
      <c r="D1991" s="11" t="s">
        <v>1050</v>
      </c>
      <c r="E1991" s="11" t="s">
        <v>438</v>
      </c>
      <c r="F1991" s="11" t="s">
        <v>2608</v>
      </c>
      <c r="G1991" s="69">
        <v>950</v>
      </c>
    </row>
    <row r="1992" spans="1:7" x14ac:dyDescent="0.25">
      <c r="A1992" s="11" t="s">
        <v>1992</v>
      </c>
      <c r="B1992" s="11" t="s">
        <v>1993</v>
      </c>
      <c r="C1992" s="11" t="s">
        <v>1050</v>
      </c>
      <c r="D1992" s="11" t="s">
        <v>1050</v>
      </c>
      <c r="E1992" s="11" t="s">
        <v>308</v>
      </c>
      <c r="F1992" s="11" t="s">
        <v>2609</v>
      </c>
      <c r="G1992" s="69">
        <v>100</v>
      </c>
    </row>
    <row r="1993" spans="1:7" x14ac:dyDescent="0.25">
      <c r="A1993" s="11" t="s">
        <v>1992</v>
      </c>
      <c r="B1993" s="11" t="s">
        <v>1993</v>
      </c>
      <c r="C1993" s="11" t="s">
        <v>1050</v>
      </c>
      <c r="D1993" s="11" t="s">
        <v>1050</v>
      </c>
      <c r="E1993" s="11" t="s">
        <v>833</v>
      </c>
      <c r="F1993" s="11" t="s">
        <v>2709</v>
      </c>
      <c r="G1993" s="69">
        <v>11700</v>
      </c>
    </row>
    <row r="1994" spans="1:7" x14ac:dyDescent="0.25">
      <c r="A1994" s="11" t="s">
        <v>1992</v>
      </c>
      <c r="B1994" s="11" t="s">
        <v>1993</v>
      </c>
      <c r="C1994" s="11" t="s">
        <v>914</v>
      </c>
      <c r="D1994" s="11" t="s">
        <v>914</v>
      </c>
      <c r="E1994" s="11" t="s">
        <v>784</v>
      </c>
      <c r="F1994" s="11" t="s">
        <v>2552</v>
      </c>
      <c r="G1994" s="69">
        <v>2200</v>
      </c>
    </row>
    <row r="1995" spans="1:7" x14ac:dyDescent="0.25">
      <c r="A1995" s="11" t="s">
        <v>1992</v>
      </c>
      <c r="B1995" s="11" t="s">
        <v>1993</v>
      </c>
      <c r="C1995" s="11" t="s">
        <v>1042</v>
      </c>
      <c r="D1995" s="11" t="s">
        <v>1042</v>
      </c>
      <c r="E1995" s="11" t="s">
        <v>783</v>
      </c>
      <c r="F1995" s="11" t="s">
        <v>2042</v>
      </c>
      <c r="G1995" s="69">
        <v>2400</v>
      </c>
    </row>
    <row r="1996" spans="1:7" x14ac:dyDescent="0.25">
      <c r="A1996" s="11" t="s">
        <v>1992</v>
      </c>
      <c r="B1996" s="11" t="s">
        <v>1993</v>
      </c>
      <c r="C1996" s="11" t="s">
        <v>1042</v>
      </c>
      <c r="D1996" s="11" t="s">
        <v>1042</v>
      </c>
      <c r="E1996" s="11" t="s">
        <v>248</v>
      </c>
      <c r="F1996" s="11" t="s">
        <v>2076</v>
      </c>
      <c r="G1996" s="69">
        <v>150</v>
      </c>
    </row>
    <row r="1997" spans="1:7" x14ac:dyDescent="0.25">
      <c r="A1997" s="11" t="s">
        <v>1992</v>
      </c>
      <c r="B1997" s="11" t="s">
        <v>1993</v>
      </c>
      <c r="C1997" s="11" t="s">
        <v>1042</v>
      </c>
      <c r="D1997" s="11" t="s">
        <v>1042</v>
      </c>
      <c r="E1997" s="11" t="s">
        <v>277</v>
      </c>
      <c r="F1997" s="11" t="s">
        <v>2181</v>
      </c>
      <c r="G1997" s="69">
        <v>100</v>
      </c>
    </row>
    <row r="1998" spans="1:7" x14ac:dyDescent="0.25">
      <c r="A1998" s="11" t="s">
        <v>1992</v>
      </c>
      <c r="B1998" s="11" t="s">
        <v>1993</v>
      </c>
      <c r="C1998" s="11" t="s">
        <v>1042</v>
      </c>
      <c r="D1998" s="11" t="s">
        <v>1042</v>
      </c>
      <c r="E1998" s="11" t="s">
        <v>249</v>
      </c>
      <c r="F1998" s="11" t="s">
        <v>2199</v>
      </c>
      <c r="G1998" s="69">
        <v>100</v>
      </c>
    </row>
    <row r="1999" spans="1:7" x14ac:dyDescent="0.25">
      <c r="A1999" s="11" t="s">
        <v>1992</v>
      </c>
      <c r="B1999" s="11" t="s">
        <v>1993</v>
      </c>
      <c r="C1999" s="11" t="s">
        <v>1042</v>
      </c>
      <c r="D1999" s="11" t="s">
        <v>1042</v>
      </c>
      <c r="E1999" s="11" t="s">
        <v>803</v>
      </c>
      <c r="F1999" s="11" t="s">
        <v>2211</v>
      </c>
      <c r="G1999" s="69">
        <v>3000</v>
      </c>
    </row>
    <row r="2000" spans="1:7" x14ac:dyDescent="0.25">
      <c r="A2000" s="11" t="s">
        <v>1992</v>
      </c>
      <c r="B2000" s="11" t="s">
        <v>1993</v>
      </c>
      <c r="C2000" s="11" t="s">
        <v>1042</v>
      </c>
      <c r="D2000" s="11" t="s">
        <v>1042</v>
      </c>
      <c r="E2000" s="11" t="s">
        <v>785</v>
      </c>
      <c r="F2000" s="11" t="s">
        <v>2222</v>
      </c>
      <c r="G2000" s="69">
        <v>4500</v>
      </c>
    </row>
    <row r="2001" spans="1:7" x14ac:dyDescent="0.25">
      <c r="A2001" s="11" t="s">
        <v>1992</v>
      </c>
      <c r="B2001" s="11" t="s">
        <v>1993</v>
      </c>
      <c r="C2001" s="11" t="s">
        <v>1042</v>
      </c>
      <c r="D2001" s="11" t="s">
        <v>1042</v>
      </c>
      <c r="E2001" s="11" t="s">
        <v>834</v>
      </c>
      <c r="F2001" s="11" t="s">
        <v>2234</v>
      </c>
      <c r="G2001" s="69">
        <v>1450</v>
      </c>
    </row>
    <row r="2002" spans="1:7" x14ac:dyDescent="0.25">
      <c r="A2002" s="11" t="s">
        <v>1992</v>
      </c>
      <c r="B2002" s="11" t="s">
        <v>1993</v>
      </c>
      <c r="C2002" s="11" t="s">
        <v>1042</v>
      </c>
      <c r="D2002" s="11" t="s">
        <v>1042</v>
      </c>
      <c r="E2002" s="11" t="s">
        <v>829</v>
      </c>
      <c r="F2002" s="11" t="s">
        <v>2254</v>
      </c>
      <c r="G2002" s="69">
        <v>7800</v>
      </c>
    </row>
    <row r="2003" spans="1:7" x14ac:dyDescent="0.25">
      <c r="A2003" s="11" t="s">
        <v>1992</v>
      </c>
      <c r="B2003" s="11" t="s">
        <v>1993</v>
      </c>
      <c r="C2003" s="11" t="s">
        <v>1042</v>
      </c>
      <c r="D2003" s="11" t="s">
        <v>1042</v>
      </c>
      <c r="E2003" s="11" t="s">
        <v>96</v>
      </c>
      <c r="F2003" s="11" t="s">
        <v>2260</v>
      </c>
      <c r="G2003" s="69">
        <v>600</v>
      </c>
    </row>
    <row r="2004" spans="1:7" x14ac:dyDescent="0.25">
      <c r="A2004" s="11" t="s">
        <v>1992</v>
      </c>
      <c r="B2004" s="11" t="s">
        <v>1993</v>
      </c>
      <c r="C2004" s="11" t="s">
        <v>1042</v>
      </c>
      <c r="D2004" s="11" t="s">
        <v>1042</v>
      </c>
      <c r="E2004" s="11" t="s">
        <v>2309</v>
      </c>
      <c r="F2004" s="11" t="s">
        <v>2310</v>
      </c>
      <c r="G2004" s="69" t="s">
        <v>2101</v>
      </c>
    </row>
    <row r="2005" spans="1:7" x14ac:dyDescent="0.25">
      <c r="A2005" s="11" t="s">
        <v>1992</v>
      </c>
      <c r="B2005" s="11" t="s">
        <v>1993</v>
      </c>
      <c r="C2005" s="11" t="s">
        <v>1042</v>
      </c>
      <c r="D2005" s="11" t="s">
        <v>1042</v>
      </c>
      <c r="E2005" s="11" t="s">
        <v>261</v>
      </c>
      <c r="F2005" s="11" t="s">
        <v>2455</v>
      </c>
      <c r="G2005" s="69">
        <v>2900</v>
      </c>
    </row>
    <row r="2006" spans="1:7" x14ac:dyDescent="0.25">
      <c r="A2006" s="11" t="s">
        <v>1992</v>
      </c>
      <c r="B2006" s="11" t="s">
        <v>1993</v>
      </c>
      <c r="C2006" s="11" t="s">
        <v>1042</v>
      </c>
      <c r="D2006" s="11" t="s">
        <v>1042</v>
      </c>
      <c r="E2006" s="11" t="s">
        <v>323</v>
      </c>
      <c r="F2006" s="11" t="s">
        <v>2498</v>
      </c>
      <c r="G2006" s="69">
        <v>450</v>
      </c>
    </row>
    <row r="2007" spans="1:7" x14ac:dyDescent="0.25">
      <c r="A2007" s="11" t="s">
        <v>1992</v>
      </c>
      <c r="B2007" s="11" t="s">
        <v>1993</v>
      </c>
      <c r="C2007" s="11" t="s">
        <v>1042</v>
      </c>
      <c r="D2007" s="11" t="s">
        <v>1042</v>
      </c>
      <c r="E2007" s="11" t="s">
        <v>787</v>
      </c>
      <c r="F2007" s="11" t="s">
        <v>2535</v>
      </c>
      <c r="G2007" s="69">
        <v>3700</v>
      </c>
    </row>
    <row r="2008" spans="1:7" x14ac:dyDescent="0.25">
      <c r="A2008" s="11" t="s">
        <v>1992</v>
      </c>
      <c r="B2008" s="11" t="s">
        <v>1993</v>
      </c>
      <c r="C2008" s="11" t="s">
        <v>1042</v>
      </c>
      <c r="D2008" s="11" t="s">
        <v>1042</v>
      </c>
      <c r="E2008" s="11" t="s">
        <v>189</v>
      </c>
      <c r="F2008" s="11" t="s">
        <v>2546</v>
      </c>
      <c r="G2008" s="69">
        <v>100</v>
      </c>
    </row>
    <row r="2009" spans="1:7" x14ac:dyDescent="0.25">
      <c r="A2009" s="11" t="s">
        <v>1992</v>
      </c>
      <c r="B2009" s="11" t="s">
        <v>1993</v>
      </c>
      <c r="C2009" s="11" t="s">
        <v>1042</v>
      </c>
      <c r="D2009" s="11" t="s">
        <v>1042</v>
      </c>
      <c r="E2009" s="11" t="s">
        <v>263</v>
      </c>
      <c r="F2009" s="11" t="s">
        <v>2703</v>
      </c>
      <c r="G2009" s="69">
        <v>650</v>
      </c>
    </row>
    <row r="2010" spans="1:7" x14ac:dyDescent="0.25">
      <c r="A2010" s="11" t="s">
        <v>1992</v>
      </c>
      <c r="B2010" s="11" t="s">
        <v>1993</v>
      </c>
      <c r="C2010" s="11" t="s">
        <v>2249</v>
      </c>
      <c r="D2010" s="11" t="s">
        <v>2249</v>
      </c>
      <c r="E2010" s="11" t="s">
        <v>786</v>
      </c>
      <c r="F2010" s="11" t="s">
        <v>2250</v>
      </c>
      <c r="G2010" s="69">
        <v>1300</v>
      </c>
    </row>
    <row r="2011" spans="1:7" x14ac:dyDescent="0.25">
      <c r="A2011" s="11" t="s">
        <v>1992</v>
      </c>
      <c r="B2011" s="11" t="s">
        <v>1993</v>
      </c>
      <c r="C2011" s="11" t="s">
        <v>1153</v>
      </c>
      <c r="D2011" s="11" t="s">
        <v>1153</v>
      </c>
      <c r="E2011" s="11" t="s">
        <v>248</v>
      </c>
      <c r="F2011" s="11" t="s">
        <v>2076</v>
      </c>
      <c r="G2011" s="69">
        <v>150</v>
      </c>
    </row>
    <row r="2012" spans="1:7" x14ac:dyDescent="0.25">
      <c r="A2012" s="11" t="s">
        <v>1992</v>
      </c>
      <c r="B2012" s="11" t="s">
        <v>1993</v>
      </c>
      <c r="C2012" s="11" t="s">
        <v>1153</v>
      </c>
      <c r="D2012" s="11" t="s">
        <v>1153</v>
      </c>
      <c r="E2012" s="11" t="s">
        <v>2099</v>
      </c>
      <c r="F2012" s="11" t="s">
        <v>2100</v>
      </c>
      <c r="G2012" s="69" t="s">
        <v>2101</v>
      </c>
    </row>
    <row r="2013" spans="1:7" x14ac:dyDescent="0.25">
      <c r="A2013" s="11" t="s">
        <v>1992</v>
      </c>
      <c r="B2013" s="11" t="s">
        <v>1993</v>
      </c>
      <c r="C2013" s="11" t="s">
        <v>1153</v>
      </c>
      <c r="D2013" s="11" t="s">
        <v>1153</v>
      </c>
      <c r="E2013" s="11" t="s">
        <v>529</v>
      </c>
      <c r="F2013" s="11" t="s">
        <v>2174</v>
      </c>
      <c r="G2013" s="69">
        <v>300</v>
      </c>
    </row>
    <row r="2014" spans="1:7" x14ac:dyDescent="0.25">
      <c r="A2014" s="11" t="s">
        <v>1992</v>
      </c>
      <c r="B2014" s="11" t="s">
        <v>1993</v>
      </c>
      <c r="C2014" s="11" t="s">
        <v>1153</v>
      </c>
      <c r="D2014" s="11" t="s">
        <v>1153</v>
      </c>
      <c r="E2014" s="11" t="s">
        <v>249</v>
      </c>
      <c r="F2014" s="11" t="s">
        <v>2199</v>
      </c>
      <c r="G2014" s="69">
        <v>100</v>
      </c>
    </row>
    <row r="2015" spans="1:7" x14ac:dyDescent="0.25">
      <c r="A2015" s="11" t="s">
        <v>1992</v>
      </c>
      <c r="B2015" s="11" t="s">
        <v>1993</v>
      </c>
      <c r="C2015" s="11" t="s">
        <v>1153</v>
      </c>
      <c r="D2015" s="11" t="s">
        <v>1153</v>
      </c>
      <c r="E2015" s="11" t="s">
        <v>2309</v>
      </c>
      <c r="F2015" s="11" t="s">
        <v>2310</v>
      </c>
      <c r="G2015" s="69" t="s">
        <v>2101</v>
      </c>
    </row>
    <row r="2016" spans="1:7" x14ac:dyDescent="0.25">
      <c r="A2016" s="11" t="s">
        <v>1992</v>
      </c>
      <c r="B2016" s="11" t="s">
        <v>1993</v>
      </c>
      <c r="C2016" s="11" t="s">
        <v>1153</v>
      </c>
      <c r="D2016" s="11" t="s">
        <v>1153</v>
      </c>
      <c r="E2016" s="11" t="s">
        <v>2374</v>
      </c>
      <c r="F2016" s="11" t="s">
        <v>2375</v>
      </c>
      <c r="G2016" s="69">
        <v>2950</v>
      </c>
    </row>
    <row r="2017" spans="1:7" x14ac:dyDescent="0.25">
      <c r="A2017" s="11" t="s">
        <v>1992</v>
      </c>
      <c r="B2017" s="11" t="s">
        <v>1993</v>
      </c>
      <c r="C2017" s="11" t="s">
        <v>1153</v>
      </c>
      <c r="D2017" s="11" t="s">
        <v>1153</v>
      </c>
      <c r="E2017" s="11" t="s">
        <v>261</v>
      </c>
      <c r="F2017" s="11" t="s">
        <v>2455</v>
      </c>
      <c r="G2017" s="69">
        <v>2900</v>
      </c>
    </row>
    <row r="2018" spans="1:7" x14ac:dyDescent="0.25">
      <c r="A2018" s="11" t="s">
        <v>1992</v>
      </c>
      <c r="B2018" s="11" t="s">
        <v>1993</v>
      </c>
      <c r="C2018" s="11" t="s">
        <v>1153</v>
      </c>
      <c r="D2018" s="11" t="s">
        <v>1153</v>
      </c>
      <c r="E2018" s="11" t="s">
        <v>323</v>
      </c>
      <c r="F2018" s="11" t="s">
        <v>2498</v>
      </c>
      <c r="G2018" s="69">
        <v>450</v>
      </c>
    </row>
    <row r="2019" spans="1:7" x14ac:dyDescent="0.25">
      <c r="A2019" s="11" t="s">
        <v>1992</v>
      </c>
      <c r="B2019" s="11" t="s">
        <v>1993</v>
      </c>
      <c r="C2019" s="11" t="s">
        <v>1153</v>
      </c>
      <c r="D2019" s="11" t="s">
        <v>1153</v>
      </c>
      <c r="E2019" s="11" t="s">
        <v>189</v>
      </c>
      <c r="F2019" s="11" t="s">
        <v>2546</v>
      </c>
      <c r="G2019" s="69">
        <v>100</v>
      </c>
    </row>
    <row r="2020" spans="1:7" x14ac:dyDescent="0.25">
      <c r="A2020" s="11" t="s">
        <v>1992</v>
      </c>
      <c r="B2020" s="11" t="s">
        <v>1993</v>
      </c>
      <c r="C2020" s="11" t="s">
        <v>1153</v>
      </c>
      <c r="D2020" s="11" t="s">
        <v>1153</v>
      </c>
      <c r="E2020" s="11" t="s">
        <v>263</v>
      </c>
      <c r="F2020" s="11" t="s">
        <v>2703</v>
      </c>
      <c r="G2020" s="69">
        <v>650</v>
      </c>
    </row>
    <row r="2021" spans="1:7" x14ac:dyDescent="0.25">
      <c r="A2021" s="11" t="s">
        <v>1992</v>
      </c>
      <c r="B2021" s="11" t="s">
        <v>1993</v>
      </c>
      <c r="C2021" s="11" t="s">
        <v>1153</v>
      </c>
      <c r="D2021" s="11" t="s">
        <v>1153</v>
      </c>
      <c r="E2021" s="11" t="s">
        <v>830</v>
      </c>
      <c r="F2021" s="11" t="s">
        <v>2709</v>
      </c>
      <c r="G2021" s="69">
        <v>6000</v>
      </c>
    </row>
    <row r="2022" spans="1:7" x14ac:dyDescent="0.25">
      <c r="A2022" s="11" t="s">
        <v>2187</v>
      </c>
      <c r="B2022" s="11"/>
      <c r="C2022" s="11" t="s">
        <v>2575</v>
      </c>
      <c r="D2022" s="11" t="s">
        <v>2575</v>
      </c>
      <c r="E2022" s="11" t="s">
        <v>2576</v>
      </c>
      <c r="F2022" s="11" t="s">
        <v>2577</v>
      </c>
      <c r="G2022" s="69">
        <v>1650</v>
      </c>
    </row>
    <row r="2023" spans="1:7" x14ac:dyDescent="0.25">
      <c r="A2023" s="11" t="s">
        <v>1992</v>
      </c>
      <c r="B2023" s="11" t="s">
        <v>1993</v>
      </c>
      <c r="C2023" s="11" t="s">
        <v>1046</v>
      </c>
      <c r="D2023" s="11" t="s">
        <v>1046</v>
      </c>
      <c r="E2023" s="11" t="s">
        <v>248</v>
      </c>
      <c r="F2023" s="11" t="s">
        <v>2076</v>
      </c>
      <c r="G2023" s="69">
        <v>150</v>
      </c>
    </row>
    <row r="2024" spans="1:7" x14ac:dyDescent="0.25">
      <c r="A2024" s="11" t="s">
        <v>1992</v>
      </c>
      <c r="B2024" s="11" t="s">
        <v>1993</v>
      </c>
      <c r="C2024" s="11" t="s">
        <v>1046</v>
      </c>
      <c r="D2024" s="11" t="s">
        <v>1046</v>
      </c>
      <c r="E2024" s="11" t="s">
        <v>277</v>
      </c>
      <c r="F2024" s="11" t="s">
        <v>2181</v>
      </c>
      <c r="G2024" s="69">
        <v>100</v>
      </c>
    </row>
    <row r="2025" spans="1:7" x14ac:dyDescent="0.25">
      <c r="A2025" s="11" t="s">
        <v>1992</v>
      </c>
      <c r="B2025" s="11" t="s">
        <v>1993</v>
      </c>
      <c r="C2025" s="11" t="s">
        <v>1046</v>
      </c>
      <c r="D2025" s="11" t="s">
        <v>1046</v>
      </c>
      <c r="E2025" s="11" t="s">
        <v>249</v>
      </c>
      <c r="F2025" s="11" t="s">
        <v>2199</v>
      </c>
      <c r="G2025" s="69">
        <v>100</v>
      </c>
    </row>
    <row r="2026" spans="1:7" x14ac:dyDescent="0.25">
      <c r="A2026" s="11" t="s">
        <v>1992</v>
      </c>
      <c r="B2026" s="11" t="s">
        <v>1993</v>
      </c>
      <c r="C2026" s="11" t="s">
        <v>1046</v>
      </c>
      <c r="D2026" s="11" t="s">
        <v>1046</v>
      </c>
      <c r="E2026" s="11" t="s">
        <v>829</v>
      </c>
      <c r="F2026" s="11" t="s">
        <v>2254</v>
      </c>
      <c r="G2026" s="69">
        <v>7800</v>
      </c>
    </row>
    <row r="2027" spans="1:7" x14ac:dyDescent="0.25">
      <c r="A2027" s="11" t="s">
        <v>1992</v>
      </c>
      <c r="B2027" s="11" t="s">
        <v>1993</v>
      </c>
      <c r="C2027" s="11" t="s">
        <v>1046</v>
      </c>
      <c r="D2027" s="11" t="s">
        <v>1046</v>
      </c>
      <c r="E2027" s="11" t="s">
        <v>96</v>
      </c>
      <c r="F2027" s="11" t="s">
        <v>2260</v>
      </c>
      <c r="G2027" s="69">
        <v>600</v>
      </c>
    </row>
    <row r="2028" spans="1:7" x14ac:dyDescent="0.25">
      <c r="A2028" s="11" t="s">
        <v>1992</v>
      </c>
      <c r="B2028" s="11" t="s">
        <v>1993</v>
      </c>
      <c r="C2028" s="11" t="s">
        <v>1046</v>
      </c>
      <c r="D2028" s="11" t="s">
        <v>1046</v>
      </c>
      <c r="E2028" s="11" t="s">
        <v>2309</v>
      </c>
      <c r="F2028" s="11" t="s">
        <v>2310</v>
      </c>
      <c r="G2028" s="69" t="s">
        <v>2101</v>
      </c>
    </row>
    <row r="2029" spans="1:7" x14ac:dyDescent="0.25">
      <c r="A2029" s="11" t="s">
        <v>1992</v>
      </c>
      <c r="B2029" s="11" t="s">
        <v>1993</v>
      </c>
      <c r="C2029" s="11" t="s">
        <v>1046</v>
      </c>
      <c r="D2029" s="11" t="s">
        <v>1046</v>
      </c>
      <c r="E2029" s="11" t="s">
        <v>262</v>
      </c>
      <c r="F2029" s="11" t="s">
        <v>2455</v>
      </c>
      <c r="G2029" s="69">
        <v>3250</v>
      </c>
    </row>
    <row r="2030" spans="1:7" x14ac:dyDescent="0.25">
      <c r="A2030" s="11" t="s">
        <v>2187</v>
      </c>
      <c r="B2030" s="11"/>
      <c r="C2030" s="11" t="s">
        <v>1046</v>
      </c>
      <c r="D2030" s="11" t="s">
        <v>1046</v>
      </c>
      <c r="E2030" s="11" t="s">
        <v>2508</v>
      </c>
      <c r="F2030" s="11" t="s">
        <v>2509</v>
      </c>
      <c r="G2030" s="69">
        <v>4700</v>
      </c>
    </row>
    <row r="2031" spans="1:7" x14ac:dyDescent="0.25">
      <c r="A2031" s="11" t="s">
        <v>1992</v>
      </c>
      <c r="B2031" s="11" t="s">
        <v>1993</v>
      </c>
      <c r="C2031" s="11" t="s">
        <v>1046</v>
      </c>
      <c r="D2031" s="11" t="s">
        <v>1046</v>
      </c>
      <c r="E2031" s="11" t="s">
        <v>189</v>
      </c>
      <c r="F2031" s="11" t="s">
        <v>2546</v>
      </c>
      <c r="G2031" s="69">
        <v>100</v>
      </c>
    </row>
    <row r="2032" spans="1:7" x14ac:dyDescent="0.25">
      <c r="A2032" s="11" t="s">
        <v>1992</v>
      </c>
      <c r="B2032" s="11" t="s">
        <v>1993</v>
      </c>
      <c r="C2032" s="11" t="s">
        <v>1046</v>
      </c>
      <c r="D2032" s="11" t="s">
        <v>1046</v>
      </c>
      <c r="E2032" s="11" t="s">
        <v>552</v>
      </c>
      <c r="F2032" s="11" t="s">
        <v>2678</v>
      </c>
      <c r="G2032" s="69">
        <v>300</v>
      </c>
    </row>
    <row r="2033" spans="1:7" x14ac:dyDescent="0.25">
      <c r="A2033" s="11" t="s">
        <v>1992</v>
      </c>
      <c r="B2033" s="11" t="s">
        <v>1993</v>
      </c>
      <c r="C2033" s="11" t="s">
        <v>1046</v>
      </c>
      <c r="D2033" s="11" t="s">
        <v>1046</v>
      </c>
      <c r="E2033" s="11" t="s">
        <v>263</v>
      </c>
      <c r="F2033" s="11" t="s">
        <v>2703</v>
      </c>
      <c r="G2033" s="69">
        <v>650</v>
      </c>
    </row>
    <row r="2034" spans="1:7" x14ac:dyDescent="0.25">
      <c r="A2034" s="11" t="s">
        <v>1992</v>
      </c>
      <c r="B2034" s="11" t="s">
        <v>1993</v>
      </c>
      <c r="C2034" s="11" t="s">
        <v>1046</v>
      </c>
      <c r="D2034" s="11" t="s">
        <v>1046</v>
      </c>
      <c r="E2034" s="11" t="s">
        <v>788</v>
      </c>
      <c r="F2034" s="11" t="s">
        <v>2707</v>
      </c>
      <c r="G2034" s="69">
        <v>4000</v>
      </c>
    </row>
    <row r="2035" spans="1:7" x14ac:dyDescent="0.25">
      <c r="A2035" s="11" t="s">
        <v>1992</v>
      </c>
      <c r="B2035" s="11" t="s">
        <v>1993</v>
      </c>
      <c r="C2035" s="11" t="s">
        <v>1156</v>
      </c>
      <c r="D2035" s="11" t="s">
        <v>1156</v>
      </c>
      <c r="E2035" s="11" t="s">
        <v>248</v>
      </c>
      <c r="F2035" s="11" t="s">
        <v>2076</v>
      </c>
      <c r="G2035" s="69">
        <v>150</v>
      </c>
    </row>
    <row r="2036" spans="1:7" x14ac:dyDescent="0.25">
      <c r="A2036" s="11" t="s">
        <v>1992</v>
      </c>
      <c r="B2036" s="11" t="s">
        <v>1993</v>
      </c>
      <c r="C2036" s="11" t="s">
        <v>1156</v>
      </c>
      <c r="D2036" s="11" t="s">
        <v>1156</v>
      </c>
      <c r="E2036" s="11" t="s">
        <v>2099</v>
      </c>
      <c r="F2036" s="11" t="s">
        <v>2100</v>
      </c>
      <c r="G2036" s="69" t="s">
        <v>2101</v>
      </c>
    </row>
    <row r="2037" spans="1:7" x14ac:dyDescent="0.25">
      <c r="A2037" s="11" t="s">
        <v>1992</v>
      </c>
      <c r="B2037" s="11" t="s">
        <v>1993</v>
      </c>
      <c r="C2037" s="11" t="s">
        <v>1156</v>
      </c>
      <c r="D2037" s="11" t="s">
        <v>1156</v>
      </c>
      <c r="E2037" s="11" t="s">
        <v>249</v>
      </c>
      <c r="F2037" s="11" t="s">
        <v>2199</v>
      </c>
      <c r="G2037" s="69">
        <v>100</v>
      </c>
    </row>
    <row r="2038" spans="1:7" x14ac:dyDescent="0.25">
      <c r="A2038" s="11" t="s">
        <v>1992</v>
      </c>
      <c r="B2038" s="11" t="s">
        <v>1993</v>
      </c>
      <c r="C2038" s="11" t="s">
        <v>1156</v>
      </c>
      <c r="D2038" s="11" t="s">
        <v>1156</v>
      </c>
      <c r="E2038" s="11" t="s">
        <v>2309</v>
      </c>
      <c r="F2038" s="11" t="s">
        <v>2310</v>
      </c>
      <c r="G2038" s="69" t="s">
        <v>2101</v>
      </c>
    </row>
    <row r="2039" spans="1:7" x14ac:dyDescent="0.25">
      <c r="A2039" s="11" t="s">
        <v>1992</v>
      </c>
      <c r="B2039" s="11" t="s">
        <v>1993</v>
      </c>
      <c r="C2039" s="11" t="s">
        <v>1156</v>
      </c>
      <c r="D2039" s="11" t="s">
        <v>1156</v>
      </c>
      <c r="E2039" s="11" t="s">
        <v>2374</v>
      </c>
      <c r="F2039" s="11" t="s">
        <v>2375</v>
      </c>
      <c r="G2039" s="69">
        <v>2950</v>
      </c>
    </row>
    <row r="2040" spans="1:7" x14ac:dyDescent="0.25">
      <c r="A2040" s="11" t="s">
        <v>1992</v>
      </c>
      <c r="B2040" s="11" t="s">
        <v>1993</v>
      </c>
      <c r="C2040" s="11" t="s">
        <v>1156</v>
      </c>
      <c r="D2040" s="11" t="s">
        <v>1156</v>
      </c>
      <c r="E2040" s="11" t="s">
        <v>262</v>
      </c>
      <c r="F2040" s="11" t="s">
        <v>2455</v>
      </c>
      <c r="G2040" s="69">
        <v>3250</v>
      </c>
    </row>
    <row r="2041" spans="1:7" x14ac:dyDescent="0.25">
      <c r="A2041" s="11" t="s">
        <v>1992</v>
      </c>
      <c r="B2041" s="11" t="s">
        <v>1993</v>
      </c>
      <c r="C2041" s="11" t="s">
        <v>1156</v>
      </c>
      <c r="D2041" s="11" t="s">
        <v>1156</v>
      </c>
      <c r="E2041" s="11" t="s">
        <v>189</v>
      </c>
      <c r="F2041" s="11" t="s">
        <v>2546</v>
      </c>
      <c r="G2041" s="69">
        <v>100</v>
      </c>
    </row>
    <row r="2042" spans="1:7" x14ac:dyDescent="0.25">
      <c r="A2042" s="11" t="s">
        <v>1992</v>
      </c>
      <c r="B2042" s="11" t="s">
        <v>1993</v>
      </c>
      <c r="C2042" s="11" t="s">
        <v>1156</v>
      </c>
      <c r="D2042" s="11" t="s">
        <v>1156</v>
      </c>
      <c r="E2042" s="11" t="s">
        <v>263</v>
      </c>
      <c r="F2042" s="11" t="s">
        <v>2703</v>
      </c>
      <c r="G2042" s="69">
        <v>650</v>
      </c>
    </row>
    <row r="2043" spans="1:7" x14ac:dyDescent="0.25">
      <c r="A2043" s="11" t="s">
        <v>1992</v>
      </c>
      <c r="B2043" s="11" t="s">
        <v>1993</v>
      </c>
      <c r="C2043" s="11" t="s">
        <v>1156</v>
      </c>
      <c r="D2043" s="11" t="s">
        <v>1156</v>
      </c>
      <c r="E2043" s="11" t="s">
        <v>788</v>
      </c>
      <c r="F2043" s="11" t="s">
        <v>2707</v>
      </c>
      <c r="G2043" s="69">
        <v>4000</v>
      </c>
    </row>
    <row r="2044" spans="1:7" x14ac:dyDescent="0.25">
      <c r="A2044" s="11" t="s">
        <v>1992</v>
      </c>
      <c r="B2044" s="11" t="s">
        <v>1993</v>
      </c>
      <c r="C2044" s="11" t="s">
        <v>1156</v>
      </c>
      <c r="D2044" s="11" t="s">
        <v>1156</v>
      </c>
      <c r="E2044" s="11" t="s">
        <v>830</v>
      </c>
      <c r="F2044" s="11" t="s">
        <v>2709</v>
      </c>
      <c r="G2044" s="69">
        <v>6000</v>
      </c>
    </row>
    <row r="2045" spans="1:7" x14ac:dyDescent="0.25">
      <c r="A2045" s="11" t="s">
        <v>1992</v>
      </c>
      <c r="B2045" s="11" t="s">
        <v>1993</v>
      </c>
      <c r="C2045" s="11" t="s">
        <v>916</v>
      </c>
      <c r="D2045" s="11" t="s">
        <v>916</v>
      </c>
      <c r="E2045" s="11" t="s">
        <v>2253</v>
      </c>
      <c r="F2045" s="11" t="s">
        <v>2252</v>
      </c>
      <c r="G2045" s="69">
        <v>2250</v>
      </c>
    </row>
    <row r="2046" spans="1:7" x14ac:dyDescent="0.25">
      <c r="A2046" s="11" t="s">
        <v>1992</v>
      </c>
      <c r="B2046" s="11" t="s">
        <v>1993</v>
      </c>
      <c r="C2046" s="11" t="s">
        <v>916</v>
      </c>
      <c r="D2046" s="11" t="s">
        <v>916</v>
      </c>
      <c r="E2046" s="11" t="s">
        <v>185</v>
      </c>
      <c r="F2046" s="11" t="s">
        <v>2257</v>
      </c>
      <c r="G2046" s="69">
        <v>2450</v>
      </c>
    </row>
    <row r="2047" spans="1:7" x14ac:dyDescent="0.25">
      <c r="A2047" s="11" t="s">
        <v>1992</v>
      </c>
      <c r="B2047" s="11" t="s">
        <v>1993</v>
      </c>
      <c r="C2047" s="11" t="s">
        <v>916</v>
      </c>
      <c r="D2047" s="11" t="s">
        <v>916</v>
      </c>
      <c r="E2047" s="11" t="s">
        <v>815</v>
      </c>
      <c r="F2047" s="11" t="s">
        <v>2536</v>
      </c>
      <c r="G2047" s="69">
        <v>1900</v>
      </c>
    </row>
    <row r="2048" spans="1:7" x14ac:dyDescent="0.25">
      <c r="A2048" s="11" t="s">
        <v>1992</v>
      </c>
      <c r="B2048" s="11" t="s">
        <v>1993</v>
      </c>
      <c r="C2048" s="11" t="s">
        <v>2711</v>
      </c>
      <c r="D2048" s="11" t="s">
        <v>2711</v>
      </c>
      <c r="E2048" s="11" t="s">
        <v>832</v>
      </c>
      <c r="F2048" s="11" t="s">
        <v>2709</v>
      </c>
      <c r="G2048" s="69">
        <v>11450</v>
      </c>
    </row>
    <row r="2049" spans="1:7" x14ac:dyDescent="0.25">
      <c r="A2049" s="11" t="s">
        <v>1992</v>
      </c>
      <c r="B2049" s="11" t="s">
        <v>1993</v>
      </c>
      <c r="C2049" s="11" t="s">
        <v>2044</v>
      </c>
      <c r="D2049" s="11" t="s">
        <v>2044</v>
      </c>
      <c r="E2049" s="11" t="s">
        <v>792</v>
      </c>
      <c r="F2049" s="11" t="s">
        <v>2042</v>
      </c>
      <c r="G2049" s="69">
        <v>1550</v>
      </c>
    </row>
    <row r="2050" spans="1:7" x14ac:dyDescent="0.25">
      <c r="A2050" s="11" t="s">
        <v>1992</v>
      </c>
      <c r="B2050" s="11" t="s">
        <v>1993</v>
      </c>
      <c r="C2050" s="11" t="s">
        <v>2044</v>
      </c>
      <c r="D2050" s="11" t="s">
        <v>2044</v>
      </c>
      <c r="E2050" s="11" t="s">
        <v>611</v>
      </c>
      <c r="F2050" s="11" t="s">
        <v>2115</v>
      </c>
      <c r="G2050" s="69">
        <v>1600</v>
      </c>
    </row>
    <row r="2051" spans="1:7" x14ac:dyDescent="0.25">
      <c r="A2051" s="11" t="s">
        <v>1992</v>
      </c>
      <c r="B2051" s="11" t="s">
        <v>1993</v>
      </c>
      <c r="C2051" s="11" t="s">
        <v>2243</v>
      </c>
      <c r="D2051" s="11" t="s">
        <v>2243</v>
      </c>
      <c r="E2051" s="11" t="s">
        <v>612</v>
      </c>
      <c r="F2051" s="11" t="s">
        <v>2244</v>
      </c>
      <c r="G2051" s="69">
        <v>800</v>
      </c>
    </row>
    <row r="2052" spans="1:7" x14ac:dyDescent="0.25">
      <c r="A2052" s="11" t="s">
        <v>1992</v>
      </c>
      <c r="B2052" s="11" t="s">
        <v>1993</v>
      </c>
      <c r="C2052" s="11" t="s">
        <v>2243</v>
      </c>
      <c r="D2052" s="11" t="s">
        <v>2243</v>
      </c>
      <c r="E2052" s="11" t="s">
        <v>831</v>
      </c>
      <c r="F2052" s="11" t="s">
        <v>2709</v>
      </c>
      <c r="G2052" s="69">
        <v>6150</v>
      </c>
    </row>
    <row r="2053" spans="1:7" x14ac:dyDescent="0.25">
      <c r="A2053" s="11" t="s">
        <v>1992</v>
      </c>
      <c r="B2053" s="11" t="s">
        <v>1993</v>
      </c>
      <c r="C2053" s="11" t="s">
        <v>2235</v>
      </c>
      <c r="D2053" s="11" t="s">
        <v>2235</v>
      </c>
      <c r="E2053" s="11" t="s">
        <v>186</v>
      </c>
      <c r="F2053" s="11" t="s">
        <v>2236</v>
      </c>
      <c r="G2053" s="69">
        <v>2450</v>
      </c>
    </row>
    <row r="2054" spans="1:7" x14ac:dyDescent="0.25">
      <c r="A2054" s="11" t="s">
        <v>2187</v>
      </c>
      <c r="B2054" s="11"/>
      <c r="C2054" s="11" t="s">
        <v>2235</v>
      </c>
      <c r="D2054" s="11" t="s">
        <v>2235</v>
      </c>
      <c r="E2054" s="11" t="s">
        <v>2511</v>
      </c>
      <c r="F2054" s="11" t="s">
        <v>2512</v>
      </c>
      <c r="G2054" s="69">
        <v>10350</v>
      </c>
    </row>
    <row r="2055" spans="1:7" x14ac:dyDescent="0.25">
      <c r="A2055" s="11" t="s">
        <v>1992</v>
      </c>
      <c r="B2055" s="11" t="s">
        <v>1993</v>
      </c>
      <c r="C2055" s="11" t="s">
        <v>2239</v>
      </c>
      <c r="D2055" s="11" t="s">
        <v>2239</v>
      </c>
      <c r="E2055" s="11" t="s">
        <v>801</v>
      </c>
      <c r="F2055" s="11" t="s">
        <v>2238</v>
      </c>
      <c r="G2055" s="69">
        <v>19700</v>
      </c>
    </row>
    <row r="2056" spans="1:7" x14ac:dyDescent="0.25">
      <c r="A2056" s="11" t="s">
        <v>1992</v>
      </c>
      <c r="B2056" s="11" t="s">
        <v>1993</v>
      </c>
      <c r="C2056" s="11" t="s">
        <v>1024</v>
      </c>
      <c r="D2056" s="11" t="s">
        <v>1024</v>
      </c>
      <c r="E2056" s="11" t="s">
        <v>698</v>
      </c>
      <c r="F2056" s="11" t="s">
        <v>2117</v>
      </c>
      <c r="G2056" s="69">
        <v>22650</v>
      </c>
    </row>
    <row r="2057" spans="1:7" x14ac:dyDescent="0.25">
      <c r="A2057" s="11" t="s">
        <v>1992</v>
      </c>
      <c r="B2057" s="11" t="s">
        <v>1993</v>
      </c>
      <c r="C2057" s="11" t="s">
        <v>1024</v>
      </c>
      <c r="D2057" s="11" t="s">
        <v>1024</v>
      </c>
      <c r="E2057" s="11" t="s">
        <v>104</v>
      </c>
      <c r="F2057" s="11" t="s">
        <v>2129</v>
      </c>
      <c r="G2057" s="69">
        <v>100</v>
      </c>
    </row>
    <row r="2058" spans="1:7" x14ac:dyDescent="0.25">
      <c r="A2058" s="11" t="s">
        <v>1992</v>
      </c>
      <c r="B2058" s="11" t="s">
        <v>1993</v>
      </c>
      <c r="C2058" s="11" t="s">
        <v>1024</v>
      </c>
      <c r="D2058" s="11" t="s">
        <v>1024</v>
      </c>
      <c r="E2058" s="11" t="s">
        <v>167</v>
      </c>
      <c r="F2058" s="11" t="s">
        <v>2156</v>
      </c>
      <c r="G2058" s="69">
        <v>1050</v>
      </c>
    </row>
    <row r="2059" spans="1:7" x14ac:dyDescent="0.25">
      <c r="A2059" s="11" t="s">
        <v>2187</v>
      </c>
      <c r="B2059" s="11"/>
      <c r="C2059" s="11" t="s">
        <v>1024</v>
      </c>
      <c r="D2059" s="11" t="s">
        <v>1024</v>
      </c>
      <c r="E2059" s="11" t="s">
        <v>699</v>
      </c>
      <c r="F2059" s="11" t="s">
        <v>2229</v>
      </c>
      <c r="G2059" s="69">
        <v>3200</v>
      </c>
    </row>
    <row r="2060" spans="1:7" x14ac:dyDescent="0.25">
      <c r="A2060" s="11" t="s">
        <v>1992</v>
      </c>
      <c r="B2060" s="11" t="s">
        <v>1993</v>
      </c>
      <c r="C2060" s="11" t="s">
        <v>1024</v>
      </c>
      <c r="D2060" s="11" t="s">
        <v>1024</v>
      </c>
      <c r="E2060" s="11" t="s">
        <v>697</v>
      </c>
      <c r="F2060" s="11" t="s">
        <v>2287</v>
      </c>
      <c r="G2060" s="69">
        <v>27300</v>
      </c>
    </row>
    <row r="2061" spans="1:7" x14ac:dyDescent="0.25">
      <c r="A2061" s="11" t="s">
        <v>1992</v>
      </c>
      <c r="B2061" s="11" t="s">
        <v>1993</v>
      </c>
      <c r="C2061" s="11" t="s">
        <v>1024</v>
      </c>
      <c r="D2061" s="11" t="s">
        <v>1024</v>
      </c>
      <c r="E2061" s="11" t="s">
        <v>398</v>
      </c>
      <c r="F2061" s="11" t="s">
        <v>2291</v>
      </c>
      <c r="G2061" s="69">
        <v>14700</v>
      </c>
    </row>
    <row r="2062" spans="1:7" x14ac:dyDescent="0.25">
      <c r="A2062" s="11" t="s">
        <v>1992</v>
      </c>
      <c r="B2062" s="11" t="s">
        <v>1993</v>
      </c>
      <c r="C2062" s="11" t="s">
        <v>1024</v>
      </c>
      <c r="D2062" s="11" t="s">
        <v>1024</v>
      </c>
      <c r="E2062" s="11" t="s">
        <v>382</v>
      </c>
      <c r="F2062" s="11" t="s">
        <v>2304</v>
      </c>
      <c r="G2062" s="69">
        <v>450</v>
      </c>
    </row>
    <row r="2063" spans="1:7" x14ac:dyDescent="0.25">
      <c r="A2063" s="11" t="s">
        <v>1992</v>
      </c>
      <c r="B2063" s="11" t="s">
        <v>1993</v>
      </c>
      <c r="C2063" s="11" t="s">
        <v>1024</v>
      </c>
      <c r="D2063" s="11" t="s">
        <v>1024</v>
      </c>
      <c r="E2063" s="11" t="s">
        <v>410</v>
      </c>
      <c r="F2063" s="11" t="s">
        <v>2316</v>
      </c>
      <c r="G2063" s="69">
        <v>800</v>
      </c>
    </row>
    <row r="2064" spans="1:7" x14ac:dyDescent="0.25">
      <c r="A2064" s="11" t="s">
        <v>1992</v>
      </c>
      <c r="B2064" s="11" t="s">
        <v>1993</v>
      </c>
      <c r="C2064" s="11" t="s">
        <v>1024</v>
      </c>
      <c r="D2064" s="11" t="s">
        <v>1024</v>
      </c>
      <c r="E2064" s="11" t="s">
        <v>397</v>
      </c>
      <c r="F2064" s="11" t="s">
        <v>2355</v>
      </c>
      <c r="G2064" s="69">
        <v>9800</v>
      </c>
    </row>
    <row r="2065" spans="1:7" x14ac:dyDescent="0.25">
      <c r="A2065" s="11" t="s">
        <v>1992</v>
      </c>
      <c r="B2065" s="11" t="s">
        <v>1993</v>
      </c>
      <c r="C2065" s="11" t="s">
        <v>1024</v>
      </c>
      <c r="D2065" s="11" t="s">
        <v>1024</v>
      </c>
      <c r="E2065" s="11" t="s">
        <v>232</v>
      </c>
      <c r="F2065" s="11" t="s">
        <v>2397</v>
      </c>
      <c r="G2065" s="69">
        <v>5200</v>
      </c>
    </row>
    <row r="2066" spans="1:7" x14ac:dyDescent="0.25">
      <c r="A2066" s="11" t="s">
        <v>1992</v>
      </c>
      <c r="B2066" s="11" t="s">
        <v>1993</v>
      </c>
      <c r="C2066" s="11" t="s">
        <v>1024</v>
      </c>
      <c r="D2066" s="11" t="s">
        <v>1024</v>
      </c>
      <c r="E2066" s="11" t="s">
        <v>231</v>
      </c>
      <c r="F2066" s="11" t="s">
        <v>2401</v>
      </c>
      <c r="G2066" s="69">
        <v>1900</v>
      </c>
    </row>
    <row r="2067" spans="1:7" x14ac:dyDescent="0.25">
      <c r="A2067" s="11" t="s">
        <v>1992</v>
      </c>
      <c r="B2067" s="11" t="s">
        <v>1993</v>
      </c>
      <c r="C2067" s="11" t="s">
        <v>1024</v>
      </c>
      <c r="D2067" s="11" t="s">
        <v>1024</v>
      </c>
      <c r="E2067" s="11" t="s">
        <v>400</v>
      </c>
      <c r="F2067" s="11" t="s">
        <v>2403</v>
      </c>
      <c r="G2067" s="69">
        <v>4550</v>
      </c>
    </row>
    <row r="2068" spans="1:7" x14ac:dyDescent="0.25">
      <c r="A2068" s="11" t="s">
        <v>1992</v>
      </c>
      <c r="B2068" s="11" t="s">
        <v>1993</v>
      </c>
      <c r="C2068" s="11" t="s">
        <v>1024</v>
      </c>
      <c r="D2068" s="11" t="s">
        <v>1024</v>
      </c>
      <c r="E2068" s="11" t="s">
        <v>399</v>
      </c>
      <c r="F2068" s="11" t="s">
        <v>2428</v>
      </c>
      <c r="G2068" s="69">
        <v>10900</v>
      </c>
    </row>
    <row r="2069" spans="1:7" x14ac:dyDescent="0.25">
      <c r="A2069" s="11" t="s">
        <v>1992</v>
      </c>
      <c r="B2069" s="11" t="s">
        <v>1993</v>
      </c>
      <c r="C2069" s="11" t="s">
        <v>1024</v>
      </c>
      <c r="D2069" s="11" t="s">
        <v>1024</v>
      </c>
      <c r="E2069" s="11" t="s">
        <v>2461</v>
      </c>
      <c r="F2069" s="11" t="s">
        <v>2462</v>
      </c>
      <c r="G2069" s="69">
        <v>6700</v>
      </c>
    </row>
    <row r="2070" spans="1:7" x14ac:dyDescent="0.25">
      <c r="A2070" s="11" t="s">
        <v>1992</v>
      </c>
      <c r="B2070" s="11" t="s">
        <v>1993</v>
      </c>
      <c r="C2070" s="11" t="s">
        <v>1024</v>
      </c>
      <c r="D2070" s="11" t="s">
        <v>1024</v>
      </c>
      <c r="E2070" s="11" t="s">
        <v>383</v>
      </c>
      <c r="F2070" s="11" t="s">
        <v>2465</v>
      </c>
      <c r="G2070" s="69">
        <v>450</v>
      </c>
    </row>
    <row r="2071" spans="1:7" x14ac:dyDescent="0.25">
      <c r="A2071" s="11" t="s">
        <v>1992</v>
      </c>
      <c r="B2071" s="11" t="s">
        <v>1993</v>
      </c>
      <c r="C2071" s="11" t="s">
        <v>1024</v>
      </c>
      <c r="D2071" s="11" t="s">
        <v>1024</v>
      </c>
      <c r="E2071" s="11" t="s">
        <v>406</v>
      </c>
      <c r="F2071" s="11" t="s">
        <v>2468</v>
      </c>
      <c r="G2071" s="69">
        <v>650</v>
      </c>
    </row>
    <row r="2072" spans="1:7" x14ac:dyDescent="0.25">
      <c r="A2072" s="11" t="s">
        <v>1992</v>
      </c>
      <c r="B2072" s="11" t="s">
        <v>1993</v>
      </c>
      <c r="C2072" s="11" t="s">
        <v>1024</v>
      </c>
      <c r="D2072" s="11" t="s">
        <v>1024</v>
      </c>
      <c r="E2072" s="11" t="s">
        <v>251</v>
      </c>
      <c r="F2072" s="11" t="s">
        <v>2544</v>
      </c>
      <c r="G2072" s="69">
        <v>78300</v>
      </c>
    </row>
    <row r="2073" spans="1:7" x14ac:dyDescent="0.25">
      <c r="A2073" s="11" t="s">
        <v>1992</v>
      </c>
      <c r="B2073" s="11" t="s">
        <v>1993</v>
      </c>
      <c r="C2073" s="11" t="s">
        <v>1024</v>
      </c>
      <c r="D2073" s="11" t="s">
        <v>1024</v>
      </c>
      <c r="E2073" s="11" t="s">
        <v>252</v>
      </c>
      <c r="F2073" s="11" t="s">
        <v>2544</v>
      </c>
      <c r="G2073" s="69">
        <v>47100</v>
      </c>
    </row>
    <row r="2074" spans="1:7" x14ac:dyDescent="0.25">
      <c r="A2074" s="11" t="s">
        <v>1992</v>
      </c>
      <c r="B2074" s="11" t="s">
        <v>1993</v>
      </c>
      <c r="C2074" s="11" t="s">
        <v>1063</v>
      </c>
      <c r="D2074" s="11" t="s">
        <v>1063</v>
      </c>
      <c r="E2074" s="11" t="s">
        <v>865</v>
      </c>
      <c r="F2074" s="11" t="s">
        <v>1997</v>
      </c>
      <c r="G2074" s="69">
        <v>6150</v>
      </c>
    </row>
    <row r="2075" spans="1:7" x14ac:dyDescent="0.25">
      <c r="A2075" s="11" t="s">
        <v>1992</v>
      </c>
      <c r="B2075" s="11" t="s">
        <v>1993</v>
      </c>
      <c r="C2075" s="11" t="s">
        <v>1063</v>
      </c>
      <c r="D2075" s="11" t="s">
        <v>1063</v>
      </c>
      <c r="E2075" s="11" t="s">
        <v>789</v>
      </c>
      <c r="F2075" s="11" t="s">
        <v>2256</v>
      </c>
      <c r="G2075" s="69">
        <v>4850</v>
      </c>
    </row>
    <row r="2076" spans="1:7" x14ac:dyDescent="0.25">
      <c r="A2076" s="11" t="s">
        <v>1992</v>
      </c>
      <c r="B2076" s="11" t="s">
        <v>1993</v>
      </c>
      <c r="C2076" s="11" t="s">
        <v>1063</v>
      </c>
      <c r="D2076" s="11" t="s">
        <v>1063</v>
      </c>
      <c r="E2076" s="11" t="s">
        <v>790</v>
      </c>
      <c r="F2076" s="11" t="s">
        <v>2258</v>
      </c>
      <c r="G2076" s="69">
        <v>5500</v>
      </c>
    </row>
    <row r="2077" spans="1:7" x14ac:dyDescent="0.25">
      <c r="A2077" s="11" t="s">
        <v>1992</v>
      </c>
      <c r="B2077" s="11" t="s">
        <v>1993</v>
      </c>
      <c r="C2077" s="11" t="s">
        <v>65</v>
      </c>
      <c r="D2077" s="11" t="s">
        <v>65</v>
      </c>
      <c r="E2077" s="11" t="s">
        <v>558</v>
      </c>
      <c r="F2077" s="11" t="s">
        <v>1994</v>
      </c>
      <c r="G2077" s="69">
        <v>300</v>
      </c>
    </row>
    <row r="2078" spans="1:7" x14ac:dyDescent="0.25">
      <c r="A2078" s="11" t="s">
        <v>1992</v>
      </c>
      <c r="B2078" s="11" t="s">
        <v>1993</v>
      </c>
      <c r="C2078" s="11" t="s">
        <v>65</v>
      </c>
      <c r="D2078" s="11" t="s">
        <v>65</v>
      </c>
      <c r="E2078" s="11" t="s">
        <v>865</v>
      </c>
      <c r="F2078" s="11" t="s">
        <v>1997</v>
      </c>
      <c r="G2078" s="69">
        <v>6150</v>
      </c>
    </row>
    <row r="2079" spans="1:7" x14ac:dyDescent="0.25">
      <c r="A2079" s="11" t="s">
        <v>1992</v>
      </c>
      <c r="B2079" s="11" t="s">
        <v>1993</v>
      </c>
      <c r="C2079" s="11" t="s">
        <v>65</v>
      </c>
      <c r="D2079" s="11" t="s">
        <v>65</v>
      </c>
      <c r="E2079" s="11" t="s">
        <v>864</v>
      </c>
      <c r="F2079" s="11" t="s">
        <v>2001</v>
      </c>
      <c r="G2079" s="69">
        <v>14550</v>
      </c>
    </row>
    <row r="2080" spans="1:7" x14ac:dyDescent="0.25">
      <c r="A2080" s="11" t="s">
        <v>1992</v>
      </c>
      <c r="B2080" s="11" t="s">
        <v>1993</v>
      </c>
      <c r="C2080" s="11" t="s">
        <v>65</v>
      </c>
      <c r="D2080" s="11" t="s">
        <v>65</v>
      </c>
      <c r="E2080" s="11" t="s">
        <v>557</v>
      </c>
      <c r="F2080" s="11" t="s">
        <v>2108</v>
      </c>
      <c r="G2080" s="69">
        <v>100</v>
      </c>
    </row>
    <row r="2081" spans="1:7" x14ac:dyDescent="0.25">
      <c r="A2081" s="11" t="s">
        <v>1992</v>
      </c>
      <c r="B2081" s="11" t="s">
        <v>1993</v>
      </c>
      <c r="C2081" s="11" t="s">
        <v>65</v>
      </c>
      <c r="D2081" s="11" t="s">
        <v>65</v>
      </c>
      <c r="E2081" s="11" t="s">
        <v>561</v>
      </c>
      <c r="F2081" s="11" t="s">
        <v>2132</v>
      </c>
      <c r="G2081" s="69">
        <v>100</v>
      </c>
    </row>
    <row r="2082" spans="1:7" x14ac:dyDescent="0.25">
      <c r="A2082" s="11" t="s">
        <v>1992</v>
      </c>
      <c r="B2082" s="11" t="s">
        <v>1993</v>
      </c>
      <c r="C2082" s="11" t="s">
        <v>65</v>
      </c>
      <c r="D2082" s="11" t="s">
        <v>65</v>
      </c>
      <c r="E2082" s="11" t="s">
        <v>161</v>
      </c>
      <c r="F2082" s="11" t="s">
        <v>2170</v>
      </c>
      <c r="G2082" s="69">
        <v>400</v>
      </c>
    </row>
    <row r="2083" spans="1:7" x14ac:dyDescent="0.25">
      <c r="A2083" s="11" t="s">
        <v>1992</v>
      </c>
      <c r="B2083" s="11" t="s">
        <v>1993</v>
      </c>
      <c r="C2083" s="11" t="s">
        <v>65</v>
      </c>
      <c r="D2083" s="11" t="s">
        <v>65</v>
      </c>
      <c r="E2083" s="11" t="s">
        <v>498</v>
      </c>
      <c r="F2083" s="11" t="s">
        <v>2174</v>
      </c>
      <c r="G2083" s="69">
        <v>250</v>
      </c>
    </row>
    <row r="2084" spans="1:7" x14ac:dyDescent="0.25">
      <c r="A2084" s="11" t="s">
        <v>1992</v>
      </c>
      <c r="B2084" s="11" t="s">
        <v>1993</v>
      </c>
      <c r="C2084" s="11" t="s">
        <v>65</v>
      </c>
      <c r="D2084" s="11" t="s">
        <v>65</v>
      </c>
      <c r="E2084" s="11" t="s">
        <v>122</v>
      </c>
      <c r="F2084" s="11" t="s">
        <v>2281</v>
      </c>
      <c r="G2084" s="69">
        <v>1050</v>
      </c>
    </row>
    <row r="2085" spans="1:7" x14ac:dyDescent="0.25">
      <c r="A2085" s="11" t="s">
        <v>1992</v>
      </c>
      <c r="B2085" s="11" t="s">
        <v>1993</v>
      </c>
      <c r="C2085" s="11" t="s">
        <v>65</v>
      </c>
      <c r="D2085" s="11" t="s">
        <v>65</v>
      </c>
      <c r="E2085" s="11" t="s">
        <v>124</v>
      </c>
      <c r="F2085" s="11" t="s">
        <v>2289</v>
      </c>
      <c r="G2085" s="69">
        <v>800</v>
      </c>
    </row>
    <row r="2086" spans="1:7" x14ac:dyDescent="0.25">
      <c r="A2086" s="11" t="s">
        <v>1992</v>
      </c>
      <c r="B2086" s="11" t="s">
        <v>1993</v>
      </c>
      <c r="C2086" s="11" t="s">
        <v>65</v>
      </c>
      <c r="D2086" s="11" t="s">
        <v>65</v>
      </c>
      <c r="E2086" s="11" t="s">
        <v>446</v>
      </c>
      <c r="F2086" s="11" t="s">
        <v>2324</v>
      </c>
      <c r="G2086" s="69">
        <v>550</v>
      </c>
    </row>
    <row r="2087" spans="1:7" x14ac:dyDescent="0.25">
      <c r="A2087" s="11" t="s">
        <v>1992</v>
      </c>
      <c r="B2087" s="11" t="s">
        <v>1993</v>
      </c>
      <c r="C2087" s="11" t="s">
        <v>65</v>
      </c>
      <c r="D2087" s="11" t="s">
        <v>65</v>
      </c>
      <c r="E2087" s="11" t="s">
        <v>559</v>
      </c>
      <c r="F2087" s="11" t="s">
        <v>2338</v>
      </c>
      <c r="G2087" s="69">
        <v>150</v>
      </c>
    </row>
    <row r="2088" spans="1:7" x14ac:dyDescent="0.25">
      <c r="A2088" s="11" t="s">
        <v>1992</v>
      </c>
      <c r="B2088" s="11" t="s">
        <v>1993</v>
      </c>
      <c r="C2088" s="11" t="s">
        <v>65</v>
      </c>
      <c r="D2088" s="11" t="s">
        <v>65</v>
      </c>
      <c r="E2088" s="11" t="s">
        <v>123</v>
      </c>
      <c r="F2088" s="11" t="s">
        <v>2369</v>
      </c>
      <c r="G2088" s="69">
        <v>600</v>
      </c>
    </row>
    <row r="2089" spans="1:7" x14ac:dyDescent="0.25">
      <c r="A2089" s="11" t="s">
        <v>1992</v>
      </c>
      <c r="B2089" s="11" t="s">
        <v>1993</v>
      </c>
      <c r="C2089" s="11" t="s">
        <v>65</v>
      </c>
      <c r="D2089" s="11" t="s">
        <v>65</v>
      </c>
      <c r="E2089" s="11" t="s">
        <v>448</v>
      </c>
      <c r="F2089" s="11" t="s">
        <v>2420</v>
      </c>
      <c r="G2089" s="69">
        <v>450</v>
      </c>
    </row>
    <row r="2090" spans="1:7" x14ac:dyDescent="0.25">
      <c r="A2090" s="11" t="s">
        <v>1992</v>
      </c>
      <c r="B2090" s="11" t="s">
        <v>1993</v>
      </c>
      <c r="C2090" s="11" t="s">
        <v>65</v>
      </c>
      <c r="D2090" s="11" t="s">
        <v>65</v>
      </c>
      <c r="E2090" s="11" t="s">
        <v>237</v>
      </c>
      <c r="F2090" s="11" t="s">
        <v>2528</v>
      </c>
      <c r="G2090" s="69">
        <v>100</v>
      </c>
    </row>
    <row r="2091" spans="1:7" x14ac:dyDescent="0.25">
      <c r="A2091" s="11" t="s">
        <v>1992</v>
      </c>
      <c r="B2091" s="11" t="s">
        <v>1993</v>
      </c>
      <c r="C2091" s="11" t="s">
        <v>65</v>
      </c>
      <c r="D2091" s="11" t="s">
        <v>65</v>
      </c>
      <c r="E2091" s="11" t="s">
        <v>236</v>
      </c>
      <c r="F2091" s="11" t="s">
        <v>2531</v>
      </c>
      <c r="G2091" s="69">
        <v>100</v>
      </c>
    </row>
    <row r="2092" spans="1:7" x14ac:dyDescent="0.25">
      <c r="A2092" s="11" t="s">
        <v>1992</v>
      </c>
      <c r="B2092" s="11" t="s">
        <v>1993</v>
      </c>
      <c r="C2092" s="11" t="s">
        <v>65</v>
      </c>
      <c r="D2092" s="11" t="s">
        <v>65</v>
      </c>
      <c r="E2092" s="11" t="s">
        <v>454</v>
      </c>
      <c r="F2092" s="11" t="s">
        <v>2544</v>
      </c>
      <c r="G2092" s="69">
        <v>1950</v>
      </c>
    </row>
    <row r="2093" spans="1:7" x14ac:dyDescent="0.25">
      <c r="A2093" s="11" t="s">
        <v>1992</v>
      </c>
      <c r="B2093" s="11" t="s">
        <v>1993</v>
      </c>
      <c r="C2093" s="11" t="s">
        <v>65</v>
      </c>
      <c r="D2093" s="11" t="s">
        <v>65</v>
      </c>
      <c r="E2093" s="11" t="s">
        <v>404</v>
      </c>
      <c r="F2093" s="11" t="s">
        <v>2597</v>
      </c>
      <c r="G2093" s="69">
        <v>750</v>
      </c>
    </row>
    <row r="2094" spans="1:7" x14ac:dyDescent="0.25">
      <c r="A2094" s="11" t="s">
        <v>1992</v>
      </c>
      <c r="B2094" s="11" t="s">
        <v>1993</v>
      </c>
      <c r="C2094" s="11" t="s">
        <v>65</v>
      </c>
      <c r="D2094" s="11" t="s">
        <v>65</v>
      </c>
      <c r="E2094" s="11" t="s">
        <v>447</v>
      </c>
      <c r="F2094" s="11" t="s">
        <v>2637</v>
      </c>
      <c r="G2094" s="69">
        <v>250</v>
      </c>
    </row>
    <row r="2095" spans="1:7" x14ac:dyDescent="0.25">
      <c r="A2095" s="11" t="s">
        <v>1992</v>
      </c>
      <c r="B2095" s="11" t="s">
        <v>1993</v>
      </c>
      <c r="C2095" s="11" t="s">
        <v>65</v>
      </c>
      <c r="D2095" s="11" t="s">
        <v>65</v>
      </c>
      <c r="E2095" s="11" t="s">
        <v>560</v>
      </c>
      <c r="F2095" s="11" t="s">
        <v>2699</v>
      </c>
      <c r="G2095" s="69">
        <v>150</v>
      </c>
    </row>
    <row r="2096" spans="1:7" x14ac:dyDescent="0.25">
      <c r="A2096" s="11" t="s">
        <v>1992</v>
      </c>
      <c r="B2096" s="11" t="s">
        <v>1993</v>
      </c>
      <c r="C2096" s="11" t="s">
        <v>65</v>
      </c>
      <c r="D2096" s="11" t="s">
        <v>65</v>
      </c>
      <c r="E2096" s="11" t="s">
        <v>227</v>
      </c>
      <c r="F2096" s="11" t="s">
        <v>2709</v>
      </c>
      <c r="G2096" s="69">
        <v>3700</v>
      </c>
    </row>
    <row r="2097" spans="1:7" x14ac:dyDescent="0.25">
      <c r="A2097" s="11" t="s">
        <v>1992</v>
      </c>
      <c r="B2097" s="11" t="s">
        <v>1993</v>
      </c>
      <c r="C2097" s="11" t="s">
        <v>1995</v>
      </c>
      <c r="D2097" s="11" t="s">
        <v>1995</v>
      </c>
      <c r="E2097" s="11" t="s">
        <v>558</v>
      </c>
      <c r="F2097" s="11" t="s">
        <v>1994</v>
      </c>
      <c r="G2097" s="69">
        <v>300</v>
      </c>
    </row>
    <row r="2098" spans="1:7" x14ac:dyDescent="0.25">
      <c r="A2098" s="11" t="s">
        <v>1992</v>
      </c>
      <c r="B2098" s="11" t="s">
        <v>1993</v>
      </c>
      <c r="C2098" s="11" t="s">
        <v>1995</v>
      </c>
      <c r="D2098" s="11" t="s">
        <v>1995</v>
      </c>
      <c r="E2098" s="11" t="s">
        <v>128</v>
      </c>
      <c r="F2098" s="11" t="s">
        <v>2090</v>
      </c>
      <c r="G2098" s="69">
        <v>400</v>
      </c>
    </row>
    <row r="2099" spans="1:7" x14ac:dyDescent="0.25">
      <c r="A2099" s="11" t="s">
        <v>1992</v>
      </c>
      <c r="B2099" s="11" t="s">
        <v>1993</v>
      </c>
      <c r="C2099" s="11" t="s">
        <v>1995</v>
      </c>
      <c r="D2099" s="11" t="s">
        <v>1995</v>
      </c>
      <c r="E2099" s="11" t="s">
        <v>572</v>
      </c>
      <c r="F2099" s="11" t="s">
        <v>2091</v>
      </c>
      <c r="G2099" s="69">
        <v>150</v>
      </c>
    </row>
    <row r="2100" spans="1:7" x14ac:dyDescent="0.25">
      <c r="A2100" s="11" t="s">
        <v>1992</v>
      </c>
      <c r="B2100" s="11" t="s">
        <v>1993</v>
      </c>
      <c r="C2100" s="11" t="s">
        <v>1995</v>
      </c>
      <c r="D2100" s="11" t="s">
        <v>1995</v>
      </c>
      <c r="E2100" s="11" t="s">
        <v>469</v>
      </c>
      <c r="F2100" s="11" t="s">
        <v>2108</v>
      </c>
      <c r="G2100" s="69">
        <v>150</v>
      </c>
    </row>
    <row r="2101" spans="1:7" x14ac:dyDescent="0.25">
      <c r="A2101" s="11" t="s">
        <v>1992</v>
      </c>
      <c r="B2101" s="11" t="s">
        <v>1993</v>
      </c>
      <c r="C2101" s="11" t="s">
        <v>1995</v>
      </c>
      <c r="D2101" s="11" t="s">
        <v>1995</v>
      </c>
      <c r="E2101" s="11" t="s">
        <v>557</v>
      </c>
      <c r="F2101" s="11" t="s">
        <v>2108</v>
      </c>
      <c r="G2101" s="69">
        <v>100</v>
      </c>
    </row>
    <row r="2102" spans="1:7" x14ac:dyDescent="0.25">
      <c r="A2102" s="11" t="s">
        <v>1992</v>
      </c>
      <c r="B2102" s="11" t="s">
        <v>1993</v>
      </c>
      <c r="C2102" s="11" t="s">
        <v>1995</v>
      </c>
      <c r="D2102" s="11" t="s">
        <v>1995</v>
      </c>
      <c r="E2102" s="11" t="s">
        <v>561</v>
      </c>
      <c r="F2102" s="11" t="s">
        <v>2132</v>
      </c>
      <c r="G2102" s="69">
        <v>100</v>
      </c>
    </row>
    <row r="2103" spans="1:7" x14ac:dyDescent="0.25">
      <c r="A2103" s="11" t="s">
        <v>1992</v>
      </c>
      <c r="B2103" s="11" t="s">
        <v>1993</v>
      </c>
      <c r="C2103" s="11" t="s">
        <v>1995</v>
      </c>
      <c r="D2103" s="11" t="s">
        <v>1995</v>
      </c>
      <c r="E2103" s="11" t="s">
        <v>161</v>
      </c>
      <c r="F2103" s="11" t="s">
        <v>2170</v>
      </c>
      <c r="G2103" s="69">
        <v>400</v>
      </c>
    </row>
    <row r="2104" spans="1:7" x14ac:dyDescent="0.25">
      <c r="A2104" s="11" t="s">
        <v>1992</v>
      </c>
      <c r="B2104" s="11" t="s">
        <v>1993</v>
      </c>
      <c r="C2104" s="11" t="s">
        <v>1995</v>
      </c>
      <c r="D2104" s="11" t="s">
        <v>1995</v>
      </c>
      <c r="E2104" s="11" t="s">
        <v>467</v>
      </c>
      <c r="F2104" s="11" t="s">
        <v>2259</v>
      </c>
      <c r="G2104" s="69">
        <v>450</v>
      </c>
    </row>
    <row r="2105" spans="1:7" x14ac:dyDescent="0.25">
      <c r="A2105" s="11" t="s">
        <v>1992</v>
      </c>
      <c r="B2105" s="11" t="s">
        <v>1993</v>
      </c>
      <c r="C2105" s="11" t="s">
        <v>1995</v>
      </c>
      <c r="D2105" s="11" t="s">
        <v>1995</v>
      </c>
      <c r="E2105" s="11" t="s">
        <v>122</v>
      </c>
      <c r="F2105" s="11" t="s">
        <v>2281</v>
      </c>
      <c r="G2105" s="69">
        <v>1050</v>
      </c>
    </row>
    <row r="2106" spans="1:7" x14ac:dyDescent="0.25">
      <c r="A2106" s="11" t="s">
        <v>1992</v>
      </c>
      <c r="B2106" s="11" t="s">
        <v>1993</v>
      </c>
      <c r="C2106" s="11" t="s">
        <v>1995</v>
      </c>
      <c r="D2106" s="11" t="s">
        <v>1995</v>
      </c>
      <c r="E2106" s="11" t="s">
        <v>124</v>
      </c>
      <c r="F2106" s="11" t="s">
        <v>2289</v>
      </c>
      <c r="G2106" s="69">
        <v>800</v>
      </c>
    </row>
    <row r="2107" spans="1:7" x14ac:dyDescent="0.25">
      <c r="A2107" s="11" t="s">
        <v>1992</v>
      </c>
      <c r="B2107" s="11" t="s">
        <v>1993</v>
      </c>
      <c r="C2107" s="11" t="s">
        <v>1995</v>
      </c>
      <c r="D2107" s="11" t="s">
        <v>1995</v>
      </c>
      <c r="E2107" s="11" t="s">
        <v>446</v>
      </c>
      <c r="F2107" s="11" t="s">
        <v>2324</v>
      </c>
      <c r="G2107" s="69">
        <v>550</v>
      </c>
    </row>
    <row r="2108" spans="1:7" x14ac:dyDescent="0.25">
      <c r="A2108" s="11" t="s">
        <v>1992</v>
      </c>
      <c r="B2108" s="11" t="s">
        <v>1993</v>
      </c>
      <c r="C2108" s="11" t="s">
        <v>1995</v>
      </c>
      <c r="D2108" s="11" t="s">
        <v>1995</v>
      </c>
      <c r="E2108" s="11" t="s">
        <v>559</v>
      </c>
      <c r="F2108" s="11" t="s">
        <v>2338</v>
      </c>
      <c r="G2108" s="69">
        <v>150</v>
      </c>
    </row>
    <row r="2109" spans="1:7" x14ac:dyDescent="0.25">
      <c r="A2109" s="11" t="s">
        <v>1992</v>
      </c>
      <c r="B2109" s="11" t="s">
        <v>1993</v>
      </c>
      <c r="C2109" s="11" t="s">
        <v>1995</v>
      </c>
      <c r="D2109" s="11" t="s">
        <v>1995</v>
      </c>
      <c r="E2109" s="11" t="s">
        <v>123</v>
      </c>
      <c r="F2109" s="11" t="s">
        <v>2369</v>
      </c>
      <c r="G2109" s="69">
        <v>600</v>
      </c>
    </row>
    <row r="2110" spans="1:7" x14ac:dyDescent="0.25">
      <c r="A2110" s="11" t="s">
        <v>1992</v>
      </c>
      <c r="B2110" s="11" t="s">
        <v>1993</v>
      </c>
      <c r="C2110" s="11" t="s">
        <v>1995</v>
      </c>
      <c r="D2110" s="11" t="s">
        <v>1995</v>
      </c>
      <c r="E2110" s="11" t="s">
        <v>448</v>
      </c>
      <c r="F2110" s="11" t="s">
        <v>2420</v>
      </c>
      <c r="G2110" s="69">
        <v>450</v>
      </c>
    </row>
    <row r="2111" spans="1:7" x14ac:dyDescent="0.25">
      <c r="A2111" s="11" t="s">
        <v>1992</v>
      </c>
      <c r="B2111" s="11" t="s">
        <v>1993</v>
      </c>
      <c r="C2111" s="11" t="s">
        <v>1995</v>
      </c>
      <c r="D2111" s="11" t="s">
        <v>1995</v>
      </c>
      <c r="E2111" s="11" t="s">
        <v>468</v>
      </c>
      <c r="F2111" s="11" t="s">
        <v>2431</v>
      </c>
      <c r="G2111" s="69">
        <v>650</v>
      </c>
    </row>
    <row r="2112" spans="1:7" x14ac:dyDescent="0.25">
      <c r="A2112" s="11" t="s">
        <v>1992</v>
      </c>
      <c r="B2112" s="11" t="s">
        <v>1993</v>
      </c>
      <c r="C2112" s="11" t="s">
        <v>1995</v>
      </c>
      <c r="D2112" s="11" t="s">
        <v>1995</v>
      </c>
      <c r="E2112" s="11" t="s">
        <v>403</v>
      </c>
      <c r="F2112" s="11" t="s">
        <v>2443</v>
      </c>
      <c r="G2112" s="69">
        <v>300</v>
      </c>
    </row>
    <row r="2113" spans="1:7" x14ac:dyDescent="0.25">
      <c r="A2113" s="11" t="s">
        <v>1992</v>
      </c>
      <c r="B2113" s="11" t="s">
        <v>1993</v>
      </c>
      <c r="C2113" s="11" t="s">
        <v>1995</v>
      </c>
      <c r="D2113" s="11" t="s">
        <v>1995</v>
      </c>
      <c r="E2113" s="11" t="s">
        <v>2463</v>
      </c>
      <c r="F2113" s="11" t="s">
        <v>2464</v>
      </c>
      <c r="G2113" s="69" t="s">
        <v>2101</v>
      </c>
    </row>
    <row r="2114" spans="1:7" x14ac:dyDescent="0.25">
      <c r="A2114" s="11" t="s">
        <v>1992</v>
      </c>
      <c r="B2114" s="11" t="s">
        <v>1993</v>
      </c>
      <c r="C2114" s="11" t="s">
        <v>1995</v>
      </c>
      <c r="D2114" s="11" t="s">
        <v>1995</v>
      </c>
      <c r="E2114" s="11" t="s">
        <v>237</v>
      </c>
      <c r="F2114" s="11" t="s">
        <v>2528</v>
      </c>
      <c r="G2114" s="69">
        <v>100</v>
      </c>
    </row>
    <row r="2115" spans="1:7" x14ac:dyDescent="0.25">
      <c r="A2115" s="11" t="s">
        <v>1992</v>
      </c>
      <c r="B2115" s="11" t="s">
        <v>1993</v>
      </c>
      <c r="C2115" s="11" t="s">
        <v>1995</v>
      </c>
      <c r="D2115" s="11" t="s">
        <v>1995</v>
      </c>
      <c r="E2115" s="11" t="s">
        <v>236</v>
      </c>
      <c r="F2115" s="11" t="s">
        <v>2531</v>
      </c>
      <c r="G2115" s="69">
        <v>100</v>
      </c>
    </row>
    <row r="2116" spans="1:7" x14ac:dyDescent="0.25">
      <c r="A2116" s="11" t="s">
        <v>1992</v>
      </c>
      <c r="B2116" s="11" t="s">
        <v>1993</v>
      </c>
      <c r="C2116" s="11" t="s">
        <v>1995</v>
      </c>
      <c r="D2116" s="11" t="s">
        <v>1995</v>
      </c>
      <c r="E2116" s="11" t="s">
        <v>454</v>
      </c>
      <c r="F2116" s="11" t="s">
        <v>2544</v>
      </c>
      <c r="G2116" s="69">
        <v>1950</v>
      </c>
    </row>
    <row r="2117" spans="1:7" x14ac:dyDescent="0.25">
      <c r="A2117" s="11" t="s">
        <v>1992</v>
      </c>
      <c r="B2117" s="11" t="s">
        <v>1993</v>
      </c>
      <c r="C2117" s="11" t="s">
        <v>1995</v>
      </c>
      <c r="D2117" s="11" t="s">
        <v>1995</v>
      </c>
      <c r="E2117" s="11" t="s">
        <v>125</v>
      </c>
      <c r="F2117" s="11" t="s">
        <v>2564</v>
      </c>
      <c r="G2117" s="69">
        <v>1100</v>
      </c>
    </row>
    <row r="2118" spans="1:7" x14ac:dyDescent="0.25">
      <c r="A2118" s="11" t="s">
        <v>1992</v>
      </c>
      <c r="B2118" s="11" t="s">
        <v>1993</v>
      </c>
      <c r="C2118" s="11" t="s">
        <v>1995</v>
      </c>
      <c r="D2118" s="11" t="s">
        <v>1995</v>
      </c>
      <c r="E2118" s="11" t="s">
        <v>404</v>
      </c>
      <c r="F2118" s="11" t="s">
        <v>2597</v>
      </c>
      <c r="G2118" s="69">
        <v>750</v>
      </c>
    </row>
    <row r="2119" spans="1:7" x14ac:dyDescent="0.25">
      <c r="A2119" s="11" t="s">
        <v>1992</v>
      </c>
      <c r="B2119" s="11" t="s">
        <v>1993</v>
      </c>
      <c r="C2119" s="11" t="s">
        <v>1995</v>
      </c>
      <c r="D2119" s="11" t="s">
        <v>1995</v>
      </c>
      <c r="E2119" s="11" t="s">
        <v>101</v>
      </c>
      <c r="F2119" s="11" t="s">
        <v>2612</v>
      </c>
      <c r="G2119" s="69">
        <v>100</v>
      </c>
    </row>
    <row r="2120" spans="1:7" x14ac:dyDescent="0.25">
      <c r="A2120" s="11" t="s">
        <v>1992</v>
      </c>
      <c r="B2120" s="11" t="s">
        <v>1993</v>
      </c>
      <c r="C2120" s="11" t="s">
        <v>1995</v>
      </c>
      <c r="D2120" s="11" t="s">
        <v>1995</v>
      </c>
      <c r="E2120" s="11" t="s">
        <v>447</v>
      </c>
      <c r="F2120" s="11" t="s">
        <v>2636</v>
      </c>
      <c r="G2120" s="69">
        <v>250</v>
      </c>
    </row>
    <row r="2121" spans="1:7" x14ac:dyDescent="0.25">
      <c r="A2121" s="11" t="s">
        <v>1992</v>
      </c>
      <c r="B2121" s="11" t="s">
        <v>1993</v>
      </c>
      <c r="C2121" s="11" t="s">
        <v>1995</v>
      </c>
      <c r="D2121" s="11" t="s">
        <v>1995</v>
      </c>
      <c r="E2121" s="11" t="s">
        <v>129</v>
      </c>
      <c r="F2121" s="11" t="s">
        <v>2645</v>
      </c>
      <c r="G2121" s="69">
        <v>250</v>
      </c>
    </row>
    <row r="2122" spans="1:7" x14ac:dyDescent="0.25">
      <c r="A2122" s="11" t="s">
        <v>1992</v>
      </c>
      <c r="B2122" s="11" t="s">
        <v>1993</v>
      </c>
      <c r="C2122" s="11" t="s">
        <v>1995</v>
      </c>
      <c r="D2122" s="11" t="s">
        <v>1995</v>
      </c>
      <c r="E2122" s="11" t="s">
        <v>560</v>
      </c>
      <c r="F2122" s="11" t="s">
        <v>2699</v>
      </c>
      <c r="G2122" s="69">
        <v>150</v>
      </c>
    </row>
    <row r="2123" spans="1:7" x14ac:dyDescent="0.25">
      <c r="A2123" s="11" t="s">
        <v>1992</v>
      </c>
      <c r="B2123" s="11" t="s">
        <v>1993</v>
      </c>
      <c r="C2123" s="11" t="s">
        <v>1995</v>
      </c>
      <c r="D2123" s="11" t="s">
        <v>1995</v>
      </c>
      <c r="E2123" s="11" t="s">
        <v>227</v>
      </c>
      <c r="F2123" s="11" t="s">
        <v>2709</v>
      </c>
      <c r="G2123" s="69">
        <v>3700</v>
      </c>
    </row>
    <row r="2124" spans="1:7" x14ac:dyDescent="0.25">
      <c r="A2124" s="11" t="s">
        <v>1992</v>
      </c>
      <c r="B2124" s="11" t="s">
        <v>1993</v>
      </c>
      <c r="C2124" s="11" t="s">
        <v>74</v>
      </c>
      <c r="D2124" s="11" t="s">
        <v>74</v>
      </c>
      <c r="E2124" s="11" t="s">
        <v>167</v>
      </c>
      <c r="F2124" s="11" t="s">
        <v>2156</v>
      </c>
      <c r="G2124" s="69">
        <v>1050</v>
      </c>
    </row>
    <row r="2125" spans="1:7" x14ac:dyDescent="0.25">
      <c r="A2125" s="11" t="s">
        <v>1992</v>
      </c>
      <c r="B2125" s="11" t="s">
        <v>1993</v>
      </c>
      <c r="C2125" s="11" t="s">
        <v>74</v>
      </c>
      <c r="D2125" s="11" t="s">
        <v>74</v>
      </c>
      <c r="E2125" s="11" t="s">
        <v>478</v>
      </c>
      <c r="F2125" s="11" t="s">
        <v>2308</v>
      </c>
      <c r="G2125" s="69">
        <v>750</v>
      </c>
    </row>
    <row r="2126" spans="1:7" x14ac:dyDescent="0.25">
      <c r="A2126" s="11" t="s">
        <v>1992</v>
      </c>
      <c r="B2126" s="11" t="s">
        <v>1993</v>
      </c>
      <c r="C2126" s="11" t="s">
        <v>74</v>
      </c>
      <c r="D2126" s="11" t="s">
        <v>74</v>
      </c>
      <c r="E2126" s="11" t="s">
        <v>245</v>
      </c>
      <c r="F2126" s="11" t="s">
        <v>2658</v>
      </c>
      <c r="G2126" s="69">
        <v>100</v>
      </c>
    </row>
    <row r="2127" spans="1:7" x14ac:dyDescent="0.25">
      <c r="A2127" s="11" t="s">
        <v>1992</v>
      </c>
      <c r="B2127" s="11" t="s">
        <v>1993</v>
      </c>
      <c r="C2127" s="11" t="s">
        <v>1159</v>
      </c>
      <c r="D2127" s="11" t="s">
        <v>1159</v>
      </c>
      <c r="E2127" s="11" t="s">
        <v>613</v>
      </c>
      <c r="F2127" s="11" t="s">
        <v>2245</v>
      </c>
      <c r="G2127" s="69">
        <v>4700</v>
      </c>
    </row>
    <row r="2128" spans="1:7" x14ac:dyDescent="0.25">
      <c r="A2128" s="11" t="s">
        <v>1992</v>
      </c>
      <c r="B2128" s="11" t="s">
        <v>1993</v>
      </c>
      <c r="C2128" s="11" t="s">
        <v>1159</v>
      </c>
      <c r="D2128" s="11" t="s">
        <v>1159</v>
      </c>
      <c r="E2128" s="11" t="s">
        <v>710</v>
      </c>
      <c r="F2128" s="11" t="s">
        <v>2544</v>
      </c>
      <c r="G2128" s="69">
        <v>4500</v>
      </c>
    </row>
    <row r="2129" spans="1:7" x14ac:dyDescent="0.25">
      <c r="A2129" s="11" t="s">
        <v>1992</v>
      </c>
      <c r="B2129" s="11" t="s">
        <v>2014</v>
      </c>
      <c r="C2129" s="11" t="s">
        <v>2650</v>
      </c>
      <c r="D2129" s="11" t="s">
        <v>2650</v>
      </c>
      <c r="E2129" s="11" t="s">
        <v>712</v>
      </c>
      <c r="F2129" s="11" t="s">
        <v>2651</v>
      </c>
      <c r="G2129" s="69">
        <v>2900</v>
      </c>
    </row>
    <row r="2130" spans="1:7" x14ac:dyDescent="0.25">
      <c r="A2130" s="11" t="s">
        <v>1992</v>
      </c>
      <c r="B2130" s="11" t="s">
        <v>1993</v>
      </c>
      <c r="C2130" s="11" t="s">
        <v>1161</v>
      </c>
      <c r="D2130" s="11" t="s">
        <v>1161</v>
      </c>
      <c r="E2130" s="11" t="s">
        <v>714</v>
      </c>
      <c r="F2130" s="11" t="s">
        <v>2709</v>
      </c>
      <c r="G2130" s="69">
        <v>3700</v>
      </c>
    </row>
    <row r="2131" spans="1:7" x14ac:dyDescent="0.25">
      <c r="A2131" s="11" t="s">
        <v>1992</v>
      </c>
      <c r="B2131" s="11" t="s">
        <v>1993</v>
      </c>
      <c r="C2131" s="11" t="s">
        <v>1047</v>
      </c>
      <c r="D2131" s="11" t="s">
        <v>1047</v>
      </c>
      <c r="E2131" s="11" t="s">
        <v>614</v>
      </c>
      <c r="F2131" s="11" t="s">
        <v>2246</v>
      </c>
      <c r="G2131" s="69">
        <v>4850</v>
      </c>
    </row>
    <row r="2132" spans="1:7" x14ac:dyDescent="0.25">
      <c r="A2132" s="11" t="s">
        <v>1992</v>
      </c>
      <c r="B2132" s="11" t="s">
        <v>1993</v>
      </c>
      <c r="C2132" s="11" t="s">
        <v>1047</v>
      </c>
      <c r="D2132" s="11" t="s">
        <v>1047</v>
      </c>
      <c r="E2132" s="11" t="s">
        <v>710</v>
      </c>
      <c r="F2132" s="11" t="s">
        <v>2544</v>
      </c>
      <c r="G2132" s="69">
        <v>4500</v>
      </c>
    </row>
    <row r="2133" spans="1:7" x14ac:dyDescent="0.25">
      <c r="A2133" s="11" t="s">
        <v>1992</v>
      </c>
      <c r="B2133" s="11" t="s">
        <v>2014</v>
      </c>
      <c r="C2133" s="11" t="s">
        <v>1164</v>
      </c>
      <c r="D2133" s="11" t="s">
        <v>1164</v>
      </c>
      <c r="E2133" s="11" t="s">
        <v>713</v>
      </c>
      <c r="F2133" s="11" t="s">
        <v>2652</v>
      </c>
      <c r="G2133" s="69">
        <v>3350</v>
      </c>
    </row>
    <row r="2134" spans="1:7" x14ac:dyDescent="0.25">
      <c r="A2134" s="11" t="s">
        <v>1992</v>
      </c>
      <c r="B2134" s="11" t="s">
        <v>1993</v>
      </c>
      <c r="C2134" s="11" t="s">
        <v>966</v>
      </c>
      <c r="D2134" s="11" t="s">
        <v>966</v>
      </c>
      <c r="E2134" s="11" t="s">
        <v>2000</v>
      </c>
      <c r="F2134" s="11" t="s">
        <v>1999</v>
      </c>
      <c r="G2134" s="69">
        <v>14850</v>
      </c>
    </row>
    <row r="2135" spans="1:7" x14ac:dyDescent="0.25">
      <c r="A2135" s="11" t="s">
        <v>1992</v>
      </c>
      <c r="B2135" s="11" t="s">
        <v>1993</v>
      </c>
      <c r="C2135" s="11" t="s">
        <v>966</v>
      </c>
      <c r="D2135" s="11" t="s">
        <v>966</v>
      </c>
      <c r="E2135" s="11" t="s">
        <v>334</v>
      </c>
      <c r="F2135" s="11" t="s">
        <v>2042</v>
      </c>
      <c r="G2135" s="69">
        <v>450</v>
      </c>
    </row>
    <row r="2136" spans="1:7" x14ac:dyDescent="0.25">
      <c r="A2136" s="11" t="s">
        <v>1992</v>
      </c>
      <c r="B2136" s="11" t="s">
        <v>1993</v>
      </c>
      <c r="C2136" s="11" t="s">
        <v>966</v>
      </c>
      <c r="D2136" s="11" t="s">
        <v>966</v>
      </c>
      <c r="E2136" s="11" t="s">
        <v>472</v>
      </c>
      <c r="F2136" s="11" t="s">
        <v>2110</v>
      </c>
      <c r="G2136" s="69">
        <v>150</v>
      </c>
    </row>
    <row r="2137" spans="1:7" x14ac:dyDescent="0.25">
      <c r="A2137" s="11" t="s">
        <v>1992</v>
      </c>
      <c r="B2137" s="11" t="s">
        <v>1993</v>
      </c>
      <c r="C2137" s="11" t="s">
        <v>966</v>
      </c>
      <c r="D2137" s="11" t="s">
        <v>966</v>
      </c>
      <c r="E2137" s="11" t="s">
        <v>171</v>
      </c>
      <c r="F2137" s="11" t="s">
        <v>2111</v>
      </c>
      <c r="G2137" s="69">
        <v>1250</v>
      </c>
    </row>
    <row r="2138" spans="1:7" x14ac:dyDescent="0.25">
      <c r="A2138" s="11" t="s">
        <v>1992</v>
      </c>
      <c r="B2138" s="11" t="s">
        <v>1993</v>
      </c>
      <c r="C2138" s="11" t="s">
        <v>966</v>
      </c>
      <c r="D2138" s="11" t="s">
        <v>966</v>
      </c>
      <c r="E2138" s="11" t="s">
        <v>2127</v>
      </c>
      <c r="F2138" s="11" t="s">
        <v>2128</v>
      </c>
      <c r="G2138" s="69">
        <v>4900</v>
      </c>
    </row>
    <row r="2139" spans="1:7" x14ac:dyDescent="0.25">
      <c r="A2139" s="11" t="s">
        <v>1992</v>
      </c>
      <c r="B2139" s="11" t="s">
        <v>1993</v>
      </c>
      <c r="C2139" s="11" t="s">
        <v>966</v>
      </c>
      <c r="D2139" s="11" t="s">
        <v>966</v>
      </c>
      <c r="E2139" s="11" t="s">
        <v>579</v>
      </c>
      <c r="F2139" s="11" t="s">
        <v>2147</v>
      </c>
      <c r="G2139" s="69">
        <v>100</v>
      </c>
    </row>
    <row r="2140" spans="1:7" x14ac:dyDescent="0.25">
      <c r="A2140" s="11" t="s">
        <v>1992</v>
      </c>
      <c r="B2140" s="11" t="s">
        <v>1993</v>
      </c>
      <c r="C2140" s="11" t="s">
        <v>966</v>
      </c>
      <c r="D2140" s="11" t="s">
        <v>966</v>
      </c>
      <c r="E2140" s="11" t="s">
        <v>335</v>
      </c>
      <c r="F2140" s="11" t="s">
        <v>2164</v>
      </c>
      <c r="G2140" s="69">
        <v>450</v>
      </c>
    </row>
    <row r="2141" spans="1:7" x14ac:dyDescent="0.25">
      <c r="A2141" s="11" t="s">
        <v>1992</v>
      </c>
      <c r="B2141" s="11" t="s">
        <v>1993</v>
      </c>
      <c r="C2141" s="11" t="s">
        <v>966</v>
      </c>
      <c r="D2141" s="11" t="s">
        <v>966</v>
      </c>
      <c r="E2141" s="11" t="s">
        <v>2168</v>
      </c>
      <c r="F2141" s="11" t="s">
        <v>2169</v>
      </c>
      <c r="G2141" s="69">
        <v>900</v>
      </c>
    </row>
    <row r="2142" spans="1:7" x14ac:dyDescent="0.25">
      <c r="A2142" s="11" t="s">
        <v>1992</v>
      </c>
      <c r="B2142" s="11" t="s">
        <v>1993</v>
      </c>
      <c r="C2142" s="11" t="s">
        <v>966</v>
      </c>
      <c r="D2142" s="11" t="s">
        <v>966</v>
      </c>
      <c r="E2142" s="11" t="s">
        <v>278</v>
      </c>
      <c r="F2142" s="11" t="s">
        <v>2181</v>
      </c>
      <c r="G2142" s="69">
        <v>100</v>
      </c>
    </row>
    <row r="2143" spans="1:7" x14ac:dyDescent="0.25">
      <c r="A2143" s="11" t="s">
        <v>1992</v>
      </c>
      <c r="B2143" s="11" t="s">
        <v>1993</v>
      </c>
      <c r="C2143" s="11" t="s">
        <v>966</v>
      </c>
      <c r="D2143" s="11" t="s">
        <v>966</v>
      </c>
      <c r="E2143" s="11" t="s">
        <v>309</v>
      </c>
      <c r="F2143" s="11" t="s">
        <v>2181</v>
      </c>
      <c r="G2143" s="69">
        <v>100</v>
      </c>
    </row>
    <row r="2144" spans="1:7" x14ac:dyDescent="0.25">
      <c r="A2144" s="11" t="s">
        <v>1992</v>
      </c>
      <c r="B2144" s="11" t="s">
        <v>1993</v>
      </c>
      <c r="C2144" s="11" t="s">
        <v>966</v>
      </c>
      <c r="D2144" s="11" t="s">
        <v>966</v>
      </c>
      <c r="E2144" s="11" t="s">
        <v>282</v>
      </c>
      <c r="F2144" s="11" t="s">
        <v>2195</v>
      </c>
      <c r="G2144" s="69">
        <v>100</v>
      </c>
    </row>
    <row r="2145" spans="1:7" x14ac:dyDescent="0.25">
      <c r="A2145" s="11" t="s">
        <v>1992</v>
      </c>
      <c r="B2145" s="11" t="s">
        <v>1993</v>
      </c>
      <c r="C2145" s="11" t="s">
        <v>966</v>
      </c>
      <c r="D2145" s="11" t="s">
        <v>966</v>
      </c>
      <c r="E2145" s="11" t="s">
        <v>584</v>
      </c>
      <c r="F2145" s="11" t="s">
        <v>2203</v>
      </c>
      <c r="G2145" s="69">
        <v>300</v>
      </c>
    </row>
    <row r="2146" spans="1:7" x14ac:dyDescent="0.25">
      <c r="A2146" s="11" t="s">
        <v>1992</v>
      </c>
      <c r="B2146" s="11" t="s">
        <v>1993</v>
      </c>
      <c r="C2146" s="11" t="s">
        <v>966</v>
      </c>
      <c r="D2146" s="11" t="s">
        <v>966</v>
      </c>
      <c r="E2146" s="11" t="s">
        <v>2278</v>
      </c>
      <c r="F2146" s="11" t="s">
        <v>2279</v>
      </c>
      <c r="G2146" s="69" t="s">
        <v>2101</v>
      </c>
    </row>
    <row r="2147" spans="1:7" x14ac:dyDescent="0.25">
      <c r="A2147" s="11" t="s">
        <v>1992</v>
      </c>
      <c r="B2147" s="11" t="s">
        <v>1993</v>
      </c>
      <c r="C2147" s="11" t="s">
        <v>966</v>
      </c>
      <c r="D2147" s="11" t="s">
        <v>966</v>
      </c>
      <c r="E2147" s="11" t="s">
        <v>2293</v>
      </c>
      <c r="F2147" s="11" t="s">
        <v>2294</v>
      </c>
      <c r="G2147" s="69">
        <v>19500</v>
      </c>
    </row>
    <row r="2148" spans="1:7" x14ac:dyDescent="0.25">
      <c r="A2148" s="11" t="s">
        <v>1992</v>
      </c>
      <c r="B2148" s="11" t="s">
        <v>1993</v>
      </c>
      <c r="C2148" s="11" t="s">
        <v>966</v>
      </c>
      <c r="D2148" s="11" t="s">
        <v>966</v>
      </c>
      <c r="E2148" s="11" t="s">
        <v>2318</v>
      </c>
      <c r="F2148" s="11" t="s">
        <v>2319</v>
      </c>
      <c r="G2148" s="69">
        <v>2450</v>
      </c>
    </row>
    <row r="2149" spans="1:7" x14ac:dyDescent="0.25">
      <c r="A2149" s="11" t="s">
        <v>1992</v>
      </c>
      <c r="B2149" s="11" t="s">
        <v>1993</v>
      </c>
      <c r="C2149" s="11" t="s">
        <v>966</v>
      </c>
      <c r="D2149" s="11" t="s">
        <v>966</v>
      </c>
      <c r="E2149" s="11" t="s">
        <v>2320</v>
      </c>
      <c r="F2149" s="11" t="s">
        <v>2319</v>
      </c>
      <c r="G2149" s="69">
        <v>1850</v>
      </c>
    </row>
    <row r="2150" spans="1:7" x14ac:dyDescent="0.25">
      <c r="A2150" s="11" t="s">
        <v>1992</v>
      </c>
      <c r="B2150" s="11" t="s">
        <v>1993</v>
      </c>
      <c r="C2150" s="11" t="s">
        <v>966</v>
      </c>
      <c r="D2150" s="11" t="s">
        <v>966</v>
      </c>
      <c r="E2150" s="11" t="s">
        <v>2331</v>
      </c>
      <c r="F2150" s="11" t="s">
        <v>2332</v>
      </c>
      <c r="G2150" s="69">
        <v>3150</v>
      </c>
    </row>
    <row r="2151" spans="1:7" x14ac:dyDescent="0.25">
      <c r="A2151" s="11" t="s">
        <v>1992</v>
      </c>
      <c r="B2151" s="11" t="s">
        <v>1993</v>
      </c>
      <c r="C2151" s="11" t="s">
        <v>966</v>
      </c>
      <c r="D2151" s="11" t="s">
        <v>966</v>
      </c>
      <c r="E2151" s="11" t="s">
        <v>2341</v>
      </c>
      <c r="F2151" s="11" t="s">
        <v>2340</v>
      </c>
      <c r="G2151" s="69">
        <v>250</v>
      </c>
    </row>
    <row r="2152" spans="1:7" x14ac:dyDescent="0.25">
      <c r="A2152" s="11" t="s">
        <v>1992</v>
      </c>
      <c r="B2152" s="11" t="s">
        <v>1993</v>
      </c>
      <c r="C2152" s="11" t="s">
        <v>966</v>
      </c>
      <c r="D2152" s="11" t="s">
        <v>966</v>
      </c>
      <c r="E2152" s="11" t="s">
        <v>578</v>
      </c>
      <c r="F2152" s="11" t="s">
        <v>2345</v>
      </c>
      <c r="G2152" s="69">
        <v>150</v>
      </c>
    </row>
    <row r="2153" spans="1:7" x14ac:dyDescent="0.25">
      <c r="A2153" s="11" t="s">
        <v>1992</v>
      </c>
      <c r="B2153" s="11" t="s">
        <v>1993</v>
      </c>
      <c r="C2153" s="11" t="s">
        <v>966</v>
      </c>
      <c r="D2153" s="11" t="s">
        <v>966</v>
      </c>
      <c r="E2153" s="11" t="s">
        <v>2356</v>
      </c>
      <c r="F2153" s="11" t="s">
        <v>2355</v>
      </c>
      <c r="G2153" s="69">
        <v>5000</v>
      </c>
    </row>
    <row r="2154" spans="1:7" x14ac:dyDescent="0.25">
      <c r="A2154" s="11" t="s">
        <v>1992</v>
      </c>
      <c r="B2154" s="11" t="s">
        <v>1993</v>
      </c>
      <c r="C2154" s="11" t="s">
        <v>966</v>
      </c>
      <c r="D2154" s="11" t="s">
        <v>966</v>
      </c>
      <c r="E2154" s="11" t="s">
        <v>2376</v>
      </c>
      <c r="F2154" s="11" t="s">
        <v>2377</v>
      </c>
      <c r="G2154" s="69">
        <v>3250</v>
      </c>
    </row>
    <row r="2155" spans="1:7" x14ac:dyDescent="0.25">
      <c r="A2155" s="11" t="s">
        <v>1992</v>
      </c>
      <c r="B2155" s="11" t="s">
        <v>1993</v>
      </c>
      <c r="C2155" s="11" t="s">
        <v>966</v>
      </c>
      <c r="D2155" s="11" t="s">
        <v>966</v>
      </c>
      <c r="E2155" s="11" t="s">
        <v>2383</v>
      </c>
      <c r="F2155" s="11" t="s">
        <v>2384</v>
      </c>
      <c r="G2155" s="69" t="s">
        <v>2101</v>
      </c>
    </row>
    <row r="2156" spans="1:7" x14ac:dyDescent="0.25">
      <c r="A2156" s="11" t="s">
        <v>1992</v>
      </c>
      <c r="B2156" s="11" t="s">
        <v>1993</v>
      </c>
      <c r="C2156" s="11" t="s">
        <v>966</v>
      </c>
      <c r="D2156" s="11" t="s">
        <v>966</v>
      </c>
      <c r="E2156" s="11" t="s">
        <v>230</v>
      </c>
      <c r="F2156" s="11" t="s">
        <v>2397</v>
      </c>
      <c r="G2156" s="69">
        <v>400</v>
      </c>
    </row>
    <row r="2157" spans="1:7" x14ac:dyDescent="0.25">
      <c r="A2157" s="11" t="s">
        <v>1992</v>
      </c>
      <c r="B2157" s="11" t="s">
        <v>1993</v>
      </c>
      <c r="C2157" s="11" t="s">
        <v>966</v>
      </c>
      <c r="D2157" s="11" t="s">
        <v>966</v>
      </c>
      <c r="E2157" s="11" t="s">
        <v>311</v>
      </c>
      <c r="F2157" s="11" t="s">
        <v>2416</v>
      </c>
      <c r="G2157" s="69">
        <v>800</v>
      </c>
    </row>
    <row r="2158" spans="1:7" x14ac:dyDescent="0.25">
      <c r="A2158" s="11" t="s">
        <v>1992</v>
      </c>
      <c r="B2158" s="11" t="s">
        <v>1993</v>
      </c>
      <c r="C2158" s="11" t="s">
        <v>966</v>
      </c>
      <c r="D2158" s="11" t="s">
        <v>966</v>
      </c>
      <c r="E2158" s="11" t="s">
        <v>2417</v>
      </c>
      <c r="F2158" s="11" t="s">
        <v>2418</v>
      </c>
      <c r="G2158" s="69">
        <v>1850</v>
      </c>
    </row>
    <row r="2159" spans="1:7" x14ac:dyDescent="0.25">
      <c r="A2159" s="11" t="s">
        <v>1992</v>
      </c>
      <c r="B2159" s="11" t="s">
        <v>1993</v>
      </c>
      <c r="C2159" s="11" t="s">
        <v>966</v>
      </c>
      <c r="D2159" s="11" t="s">
        <v>966</v>
      </c>
      <c r="E2159" s="11" t="s">
        <v>577</v>
      </c>
      <c r="F2159" s="11" t="s">
        <v>2432</v>
      </c>
      <c r="G2159" s="69">
        <v>150</v>
      </c>
    </row>
    <row r="2160" spans="1:7" x14ac:dyDescent="0.25">
      <c r="A2160" s="11" t="s">
        <v>1992</v>
      </c>
      <c r="B2160" s="11" t="s">
        <v>1993</v>
      </c>
      <c r="C2160" s="11" t="s">
        <v>966</v>
      </c>
      <c r="D2160" s="11" t="s">
        <v>966</v>
      </c>
      <c r="E2160" s="11" t="s">
        <v>389</v>
      </c>
      <c r="F2160" s="11" t="s">
        <v>2436</v>
      </c>
      <c r="G2160" s="69">
        <v>1250</v>
      </c>
    </row>
    <row r="2161" spans="1:7" x14ac:dyDescent="0.25">
      <c r="A2161" s="11" t="s">
        <v>1992</v>
      </c>
      <c r="B2161" s="11" t="s">
        <v>1993</v>
      </c>
      <c r="C2161" s="11" t="s">
        <v>966</v>
      </c>
      <c r="D2161" s="11" t="s">
        <v>966</v>
      </c>
      <c r="E2161" s="11" t="s">
        <v>2497</v>
      </c>
      <c r="F2161" s="11" t="s">
        <v>2496</v>
      </c>
      <c r="G2161" s="69">
        <v>6800</v>
      </c>
    </row>
    <row r="2162" spans="1:7" x14ac:dyDescent="0.25">
      <c r="A2162" s="11" t="s">
        <v>1992</v>
      </c>
      <c r="B2162" s="11" t="s">
        <v>1993</v>
      </c>
      <c r="C2162" s="11" t="s">
        <v>966</v>
      </c>
      <c r="D2162" s="11" t="s">
        <v>966</v>
      </c>
      <c r="E2162" s="11" t="s">
        <v>317</v>
      </c>
      <c r="F2162" s="11" t="s">
        <v>2498</v>
      </c>
      <c r="G2162" s="69">
        <v>800</v>
      </c>
    </row>
    <row r="2163" spans="1:7" x14ac:dyDescent="0.25">
      <c r="A2163" s="11" t="s">
        <v>1992</v>
      </c>
      <c r="B2163" s="11" t="s">
        <v>1993</v>
      </c>
      <c r="C2163" s="11" t="s">
        <v>966</v>
      </c>
      <c r="D2163" s="11" t="s">
        <v>966</v>
      </c>
      <c r="E2163" s="11" t="s">
        <v>329</v>
      </c>
      <c r="F2163" s="11" t="s">
        <v>2498</v>
      </c>
      <c r="G2163" s="69">
        <v>1100</v>
      </c>
    </row>
    <row r="2164" spans="1:7" x14ac:dyDescent="0.25">
      <c r="A2164" s="11" t="s">
        <v>1992</v>
      </c>
      <c r="B2164" s="11" t="s">
        <v>1993</v>
      </c>
      <c r="C2164" s="11" t="s">
        <v>966</v>
      </c>
      <c r="D2164" s="11" t="s">
        <v>966</v>
      </c>
      <c r="E2164" s="11" t="s">
        <v>194</v>
      </c>
      <c r="F2164" s="11" t="s">
        <v>2507</v>
      </c>
      <c r="G2164" s="69">
        <v>250</v>
      </c>
    </row>
    <row r="2165" spans="1:7" x14ac:dyDescent="0.25">
      <c r="A2165" s="11" t="s">
        <v>1992</v>
      </c>
      <c r="B2165" s="11" t="s">
        <v>1993</v>
      </c>
      <c r="C2165" s="11" t="s">
        <v>966</v>
      </c>
      <c r="D2165" s="11" t="s">
        <v>966</v>
      </c>
      <c r="E2165" s="11" t="s">
        <v>240</v>
      </c>
      <c r="F2165" s="11" t="s">
        <v>2529</v>
      </c>
      <c r="G2165" s="69">
        <v>2900</v>
      </c>
    </row>
    <row r="2166" spans="1:7" x14ac:dyDescent="0.25">
      <c r="A2166" s="11" t="s">
        <v>1992</v>
      </c>
      <c r="B2166" s="11" t="s">
        <v>1993</v>
      </c>
      <c r="C2166" s="11" t="s">
        <v>966</v>
      </c>
      <c r="D2166" s="11" t="s">
        <v>966</v>
      </c>
      <c r="E2166" s="11" t="s">
        <v>197</v>
      </c>
      <c r="F2166" s="11" t="s">
        <v>2582</v>
      </c>
      <c r="G2166" s="69">
        <v>400</v>
      </c>
    </row>
    <row r="2167" spans="1:7" x14ac:dyDescent="0.25">
      <c r="A2167" s="11" t="s">
        <v>1992</v>
      </c>
      <c r="B2167" s="11" t="s">
        <v>1993</v>
      </c>
      <c r="C2167" s="11" t="s">
        <v>966</v>
      </c>
      <c r="D2167" s="11" t="s">
        <v>966</v>
      </c>
      <c r="E2167" s="11" t="s">
        <v>203</v>
      </c>
      <c r="F2167" s="11" t="s">
        <v>2584</v>
      </c>
      <c r="G2167" s="69">
        <v>100</v>
      </c>
    </row>
    <row r="2168" spans="1:7" x14ac:dyDescent="0.25">
      <c r="A2168" s="11" t="s">
        <v>1992</v>
      </c>
      <c r="B2168" s="11" t="s">
        <v>1993</v>
      </c>
      <c r="C2168" s="11" t="s">
        <v>966</v>
      </c>
      <c r="D2168" s="11" t="s">
        <v>966</v>
      </c>
      <c r="E2168" s="11" t="s">
        <v>336</v>
      </c>
      <c r="F2168" s="11" t="s">
        <v>2635</v>
      </c>
      <c r="G2168" s="69">
        <v>600</v>
      </c>
    </row>
    <row r="2169" spans="1:7" x14ac:dyDescent="0.25">
      <c r="A2169" s="11" t="s">
        <v>1992</v>
      </c>
      <c r="B2169" s="11" t="s">
        <v>1993</v>
      </c>
      <c r="C2169" s="11" t="s">
        <v>966</v>
      </c>
      <c r="D2169" s="11" t="s">
        <v>966</v>
      </c>
      <c r="E2169" s="11" t="s">
        <v>2660</v>
      </c>
      <c r="F2169" s="11" t="s">
        <v>2659</v>
      </c>
      <c r="G2169" s="69" t="s">
        <v>2101</v>
      </c>
    </row>
    <row r="2170" spans="1:7" x14ac:dyDescent="0.25">
      <c r="A2170" s="11" t="s">
        <v>1992</v>
      </c>
      <c r="B2170" s="11" t="s">
        <v>1993</v>
      </c>
      <c r="C2170" s="11" t="s">
        <v>966</v>
      </c>
      <c r="D2170" s="11" t="s">
        <v>966</v>
      </c>
      <c r="E2170" s="11" t="s">
        <v>333</v>
      </c>
      <c r="F2170" s="11" t="s">
        <v>2670</v>
      </c>
      <c r="G2170" s="69">
        <v>4000</v>
      </c>
    </row>
    <row r="2171" spans="1:7" x14ac:dyDescent="0.25">
      <c r="A2171" s="11" t="s">
        <v>1992</v>
      </c>
      <c r="B2171" s="11" t="s">
        <v>1993</v>
      </c>
      <c r="C2171" s="11" t="s">
        <v>966</v>
      </c>
      <c r="D2171" s="11" t="s">
        <v>966</v>
      </c>
      <c r="E2171" s="11" t="s">
        <v>2691</v>
      </c>
      <c r="F2171" s="11" t="s">
        <v>2690</v>
      </c>
      <c r="G2171" s="69">
        <v>350</v>
      </c>
    </row>
    <row r="2172" spans="1:7" x14ac:dyDescent="0.25">
      <c r="A2172" s="11" t="s">
        <v>1992</v>
      </c>
      <c r="B2172" s="11" t="s">
        <v>1993</v>
      </c>
      <c r="C2172" s="11" t="s">
        <v>966</v>
      </c>
      <c r="D2172" s="11" t="s">
        <v>966</v>
      </c>
      <c r="E2172" s="11" t="s">
        <v>462</v>
      </c>
      <c r="F2172" s="11" t="s">
        <v>2700</v>
      </c>
      <c r="G2172" s="69">
        <v>400</v>
      </c>
    </row>
    <row r="2173" spans="1:7" x14ac:dyDescent="0.25">
      <c r="A2173" s="11" t="s">
        <v>1992</v>
      </c>
      <c r="B2173" s="11" t="s">
        <v>1993</v>
      </c>
      <c r="C2173" s="11" t="s">
        <v>966</v>
      </c>
      <c r="D2173" s="11" t="s">
        <v>966</v>
      </c>
      <c r="E2173" s="11" t="s">
        <v>859</v>
      </c>
      <c r="F2173" s="11" t="s">
        <v>2709</v>
      </c>
      <c r="G2173" s="69">
        <v>21250</v>
      </c>
    </row>
    <row r="2174" spans="1:7" x14ac:dyDescent="0.25">
      <c r="A2174" s="11" t="s">
        <v>1992</v>
      </c>
      <c r="B2174" s="11" t="s">
        <v>1993</v>
      </c>
      <c r="C2174" s="11" t="s">
        <v>2247</v>
      </c>
      <c r="D2174" s="11" t="s">
        <v>2247</v>
      </c>
      <c r="E2174" s="11" t="s">
        <v>706</v>
      </c>
      <c r="F2174" s="11" t="s">
        <v>2248</v>
      </c>
      <c r="G2174" s="69">
        <v>1250</v>
      </c>
    </row>
    <row r="2175" spans="1:7" x14ac:dyDescent="0.25">
      <c r="A2175" s="11" t="s">
        <v>1992</v>
      </c>
      <c r="B2175" s="11" t="s">
        <v>1993</v>
      </c>
      <c r="C2175" s="11" t="s">
        <v>2247</v>
      </c>
      <c r="D2175" s="11" t="s">
        <v>2247</v>
      </c>
      <c r="E2175" s="11" t="s">
        <v>702</v>
      </c>
      <c r="F2175" s="11" t="s">
        <v>2288</v>
      </c>
      <c r="G2175" s="69">
        <v>39750</v>
      </c>
    </row>
    <row r="2176" spans="1:7" x14ac:dyDescent="0.25">
      <c r="A2176" s="11" t="s">
        <v>1992</v>
      </c>
      <c r="B2176" s="11" t="s">
        <v>1993</v>
      </c>
      <c r="C2176" s="11" t="s">
        <v>2247</v>
      </c>
      <c r="D2176" s="11" t="s">
        <v>2247</v>
      </c>
      <c r="E2176" s="11" t="s">
        <v>860</v>
      </c>
      <c r="F2176" s="11" t="s">
        <v>2411</v>
      </c>
      <c r="G2176" s="69">
        <v>48700</v>
      </c>
    </row>
    <row r="2177" spans="1:7" x14ac:dyDescent="0.25">
      <c r="A2177" s="11" t="s">
        <v>1992</v>
      </c>
      <c r="B2177" s="11" t="s">
        <v>1993</v>
      </c>
      <c r="C2177" s="11" t="s">
        <v>2247</v>
      </c>
      <c r="D2177" s="11" t="s">
        <v>2247</v>
      </c>
      <c r="E2177" s="11" t="s">
        <v>701</v>
      </c>
      <c r="F2177" s="11" t="s">
        <v>2708</v>
      </c>
      <c r="G2177" s="69">
        <v>800</v>
      </c>
    </row>
    <row r="2178" spans="1:7" x14ac:dyDescent="0.25">
      <c r="A2178" s="11" t="s">
        <v>1992</v>
      </c>
      <c r="B2178" s="11" t="s">
        <v>2014</v>
      </c>
      <c r="C2178" s="11" t="s">
        <v>2226</v>
      </c>
      <c r="D2178" s="11" t="s">
        <v>2226</v>
      </c>
      <c r="E2178" s="11" t="s">
        <v>819</v>
      </c>
      <c r="F2178" s="11" t="s">
        <v>2224</v>
      </c>
      <c r="G2178" s="69">
        <v>1700</v>
      </c>
    </row>
    <row r="2179" spans="1:7" x14ac:dyDescent="0.25">
      <c r="A2179" s="11" t="s">
        <v>1992</v>
      </c>
      <c r="B2179" s="11" t="s">
        <v>2014</v>
      </c>
      <c r="C2179" s="11" t="s">
        <v>2045</v>
      </c>
      <c r="D2179" s="11" t="s">
        <v>2045</v>
      </c>
      <c r="E2179" s="11" t="s">
        <v>700</v>
      </c>
      <c r="F2179" s="11" t="s">
        <v>2042</v>
      </c>
      <c r="G2179" s="69">
        <v>6650</v>
      </c>
    </row>
    <row r="2180" spans="1:7" x14ac:dyDescent="0.25">
      <c r="A2180" s="11" t="s">
        <v>1992</v>
      </c>
      <c r="B2180" s="11" t="s">
        <v>1993</v>
      </c>
      <c r="C2180" s="11" t="s">
        <v>2045</v>
      </c>
      <c r="D2180" s="11" t="s">
        <v>2045</v>
      </c>
      <c r="E2180" s="11" t="s">
        <v>171</v>
      </c>
      <c r="F2180" s="11" t="s">
        <v>2111</v>
      </c>
      <c r="G2180" s="69">
        <v>1250</v>
      </c>
    </row>
    <row r="2181" spans="1:7" x14ac:dyDescent="0.25">
      <c r="A2181" s="11" t="s">
        <v>1992</v>
      </c>
      <c r="B2181" s="11" t="s">
        <v>1993</v>
      </c>
      <c r="C2181" s="11" t="s">
        <v>2045</v>
      </c>
      <c r="D2181" s="11" t="s">
        <v>2045</v>
      </c>
      <c r="E2181" s="11" t="s">
        <v>704</v>
      </c>
      <c r="F2181" s="11" t="s">
        <v>2117</v>
      </c>
      <c r="G2181" s="69">
        <v>15300</v>
      </c>
    </row>
    <row r="2182" spans="1:7" x14ac:dyDescent="0.25">
      <c r="A2182" s="11" t="s">
        <v>1992</v>
      </c>
      <c r="B2182" s="11" t="s">
        <v>1993</v>
      </c>
      <c r="C2182" s="11" t="s">
        <v>2045</v>
      </c>
      <c r="D2182" s="11" t="s">
        <v>2045</v>
      </c>
      <c r="E2182" s="11" t="s">
        <v>104</v>
      </c>
      <c r="F2182" s="11" t="s">
        <v>2129</v>
      </c>
      <c r="G2182" s="69">
        <v>100</v>
      </c>
    </row>
    <row r="2183" spans="1:7" x14ac:dyDescent="0.25">
      <c r="A2183" s="11" t="s">
        <v>1992</v>
      </c>
      <c r="B2183" s="11" t="s">
        <v>1993</v>
      </c>
      <c r="C2183" s="11" t="s">
        <v>2045</v>
      </c>
      <c r="D2183" s="11" t="s">
        <v>2045</v>
      </c>
      <c r="E2183" s="11" t="s">
        <v>169</v>
      </c>
      <c r="F2183" s="11" t="s">
        <v>2156</v>
      </c>
      <c r="G2183" s="69">
        <v>1050</v>
      </c>
    </row>
    <row r="2184" spans="1:7" x14ac:dyDescent="0.25">
      <c r="A2184" s="11" t="s">
        <v>1992</v>
      </c>
      <c r="B2184" s="11" t="s">
        <v>1993</v>
      </c>
      <c r="C2184" s="11" t="s">
        <v>2045</v>
      </c>
      <c r="D2184" s="11" t="s">
        <v>2045</v>
      </c>
      <c r="E2184" s="11" t="s">
        <v>164</v>
      </c>
      <c r="F2184" s="11" t="s">
        <v>2167</v>
      </c>
      <c r="G2184" s="69">
        <v>150</v>
      </c>
    </row>
    <row r="2185" spans="1:7" x14ac:dyDescent="0.25">
      <c r="A2185" s="11" t="s">
        <v>1992</v>
      </c>
      <c r="B2185" s="11" t="s">
        <v>1993</v>
      </c>
      <c r="C2185" s="11" t="s">
        <v>2045</v>
      </c>
      <c r="D2185" s="11" t="s">
        <v>2045</v>
      </c>
      <c r="E2185" s="11" t="s">
        <v>172</v>
      </c>
      <c r="F2185" s="11" t="s">
        <v>2173</v>
      </c>
      <c r="G2185" s="69">
        <v>550</v>
      </c>
    </row>
    <row r="2186" spans="1:7" x14ac:dyDescent="0.25">
      <c r="A2186" s="11" t="s">
        <v>1992</v>
      </c>
      <c r="B2186" s="11" t="s">
        <v>1993</v>
      </c>
      <c r="C2186" s="11" t="s">
        <v>2045</v>
      </c>
      <c r="D2186" s="11" t="s">
        <v>2045</v>
      </c>
      <c r="E2186" s="11" t="s">
        <v>278</v>
      </c>
      <c r="F2186" s="11" t="s">
        <v>2181</v>
      </c>
      <c r="G2186" s="69">
        <v>100</v>
      </c>
    </row>
    <row r="2187" spans="1:7" x14ac:dyDescent="0.25">
      <c r="A2187" s="11" t="s">
        <v>1992</v>
      </c>
      <c r="B2187" s="11" t="s">
        <v>1993</v>
      </c>
      <c r="C2187" s="11" t="s">
        <v>2045</v>
      </c>
      <c r="D2187" s="11" t="s">
        <v>2045</v>
      </c>
      <c r="E2187" s="11" t="s">
        <v>311</v>
      </c>
      <c r="F2187" s="11" t="s">
        <v>2416</v>
      </c>
      <c r="G2187" s="69">
        <v>800</v>
      </c>
    </row>
    <row r="2188" spans="1:7" x14ac:dyDescent="0.25">
      <c r="A2188" s="11" t="s">
        <v>1992</v>
      </c>
      <c r="B2188" s="11" t="s">
        <v>1993</v>
      </c>
      <c r="C2188" s="11" t="s">
        <v>2045</v>
      </c>
      <c r="D2188" s="11" t="s">
        <v>2045</v>
      </c>
      <c r="E2188" s="11" t="s">
        <v>311</v>
      </c>
      <c r="F2188" s="11" t="s">
        <v>2416</v>
      </c>
      <c r="G2188" s="69">
        <v>800</v>
      </c>
    </row>
    <row r="2189" spans="1:7" x14ac:dyDescent="0.25">
      <c r="A2189" s="11" t="s">
        <v>1992</v>
      </c>
      <c r="B2189" s="11" t="s">
        <v>1993</v>
      </c>
      <c r="C2189" s="11" t="s">
        <v>2045</v>
      </c>
      <c r="D2189" s="11" t="s">
        <v>2045</v>
      </c>
      <c r="E2189" s="11" t="s">
        <v>330</v>
      </c>
      <c r="F2189" s="11" t="s">
        <v>2435</v>
      </c>
      <c r="G2189" s="69">
        <v>5500</v>
      </c>
    </row>
    <row r="2190" spans="1:7" x14ac:dyDescent="0.25">
      <c r="A2190" s="11" t="s">
        <v>1992</v>
      </c>
      <c r="B2190" s="11" t="s">
        <v>1993</v>
      </c>
      <c r="C2190" s="11" t="s">
        <v>2045</v>
      </c>
      <c r="D2190" s="11" t="s">
        <v>2045</v>
      </c>
      <c r="E2190" s="11" t="s">
        <v>302</v>
      </c>
      <c r="F2190" s="11" t="s">
        <v>2442</v>
      </c>
      <c r="G2190" s="69">
        <v>150</v>
      </c>
    </row>
    <row r="2191" spans="1:7" x14ac:dyDescent="0.25">
      <c r="A2191" s="11" t="s">
        <v>1992</v>
      </c>
      <c r="B2191" s="11" t="s">
        <v>1993</v>
      </c>
      <c r="C2191" s="11" t="s">
        <v>2045</v>
      </c>
      <c r="D2191" s="11" t="s">
        <v>2045</v>
      </c>
      <c r="E2191" s="11" t="s">
        <v>862</v>
      </c>
      <c r="F2191" s="11" t="s">
        <v>2477</v>
      </c>
      <c r="G2191" s="69">
        <v>13800</v>
      </c>
    </row>
    <row r="2192" spans="1:7" x14ac:dyDescent="0.25">
      <c r="A2192" s="11" t="s">
        <v>1992</v>
      </c>
      <c r="B2192" s="11" t="s">
        <v>1993</v>
      </c>
      <c r="C2192" s="11" t="s">
        <v>2045</v>
      </c>
      <c r="D2192" s="11" t="s">
        <v>2045</v>
      </c>
      <c r="E2192" s="11" t="s">
        <v>317</v>
      </c>
      <c r="F2192" s="11" t="s">
        <v>2498</v>
      </c>
      <c r="G2192" s="69">
        <v>800</v>
      </c>
    </row>
    <row r="2193" spans="1:7" x14ac:dyDescent="0.25">
      <c r="A2193" s="11" t="s">
        <v>1992</v>
      </c>
      <c r="B2193" s="11" t="s">
        <v>1993</v>
      </c>
      <c r="C2193" s="11" t="s">
        <v>2045</v>
      </c>
      <c r="D2193" s="11" t="s">
        <v>2045</v>
      </c>
      <c r="E2193" s="11" t="s">
        <v>179</v>
      </c>
      <c r="F2193" s="11" t="s">
        <v>2506</v>
      </c>
      <c r="G2193" s="69">
        <v>100</v>
      </c>
    </row>
    <row r="2194" spans="1:7" x14ac:dyDescent="0.25">
      <c r="A2194" s="11" t="s">
        <v>1992</v>
      </c>
      <c r="B2194" s="11" t="s">
        <v>1993</v>
      </c>
      <c r="C2194" s="11" t="s">
        <v>2045</v>
      </c>
      <c r="D2194" s="11" t="s">
        <v>2045</v>
      </c>
      <c r="E2194" s="11" t="s">
        <v>194</v>
      </c>
      <c r="F2194" s="11" t="s">
        <v>2507</v>
      </c>
      <c r="G2194" s="69">
        <v>250</v>
      </c>
    </row>
    <row r="2195" spans="1:7" x14ac:dyDescent="0.25">
      <c r="A2195" s="11" t="s">
        <v>1992</v>
      </c>
      <c r="B2195" s="11" t="s">
        <v>1993</v>
      </c>
      <c r="C2195" s="11" t="s">
        <v>2045</v>
      </c>
      <c r="D2195" s="11" t="s">
        <v>2045</v>
      </c>
      <c r="E2195" s="11" t="s">
        <v>240</v>
      </c>
      <c r="F2195" s="11" t="s">
        <v>2529</v>
      </c>
      <c r="G2195" s="69">
        <v>2900</v>
      </c>
    </row>
    <row r="2196" spans="1:7" x14ac:dyDescent="0.25">
      <c r="A2196" s="11" t="s">
        <v>1992</v>
      </c>
      <c r="B2196" s="11" t="s">
        <v>1993</v>
      </c>
      <c r="C2196" s="11" t="s">
        <v>2045</v>
      </c>
      <c r="D2196" s="11" t="s">
        <v>2045</v>
      </c>
      <c r="E2196" s="11" t="s">
        <v>240</v>
      </c>
      <c r="F2196" s="11" t="s">
        <v>2529</v>
      </c>
      <c r="G2196" s="69">
        <v>2900</v>
      </c>
    </row>
    <row r="2197" spans="1:7" x14ac:dyDescent="0.25">
      <c r="A2197" s="11" t="s">
        <v>1992</v>
      </c>
      <c r="B2197" s="11" t="s">
        <v>1993</v>
      </c>
      <c r="C2197" s="11" t="s">
        <v>2045</v>
      </c>
      <c r="D2197" s="11" t="s">
        <v>2045</v>
      </c>
      <c r="E2197" s="11" t="s">
        <v>170</v>
      </c>
      <c r="F2197" s="11" t="s">
        <v>2559</v>
      </c>
      <c r="G2197" s="69">
        <v>100</v>
      </c>
    </row>
    <row r="2198" spans="1:7" x14ac:dyDescent="0.25">
      <c r="A2198" s="11" t="s">
        <v>1992</v>
      </c>
      <c r="B2198" s="11" t="s">
        <v>1993</v>
      </c>
      <c r="C2198" s="11" t="s">
        <v>2045</v>
      </c>
      <c r="D2198" s="11" t="s">
        <v>2045</v>
      </c>
      <c r="E2198" s="11" t="s">
        <v>390</v>
      </c>
      <c r="F2198" s="11" t="s">
        <v>2593</v>
      </c>
      <c r="G2198" s="69">
        <v>1800</v>
      </c>
    </row>
    <row r="2199" spans="1:7" x14ac:dyDescent="0.25">
      <c r="A2199" s="11" t="s">
        <v>1992</v>
      </c>
      <c r="B2199" s="11" t="s">
        <v>1993</v>
      </c>
      <c r="C2199" s="11" t="s">
        <v>2045</v>
      </c>
      <c r="D2199" s="11" t="s">
        <v>2045</v>
      </c>
      <c r="E2199" s="11" t="s">
        <v>264</v>
      </c>
      <c r="F2199" s="11" t="s">
        <v>2594</v>
      </c>
      <c r="G2199" s="69">
        <v>900</v>
      </c>
    </row>
    <row r="2200" spans="1:7" x14ac:dyDescent="0.25">
      <c r="A2200" s="11" t="s">
        <v>1992</v>
      </c>
      <c r="B2200" s="11" t="s">
        <v>1993</v>
      </c>
      <c r="C2200" s="11" t="s">
        <v>2045</v>
      </c>
      <c r="D2200" s="11" t="s">
        <v>2045</v>
      </c>
      <c r="E2200" s="11" t="s">
        <v>855</v>
      </c>
      <c r="F2200" s="11" t="s">
        <v>2618</v>
      </c>
      <c r="G2200" s="69">
        <v>4400</v>
      </c>
    </row>
    <row r="2201" spans="1:7" x14ac:dyDescent="0.25">
      <c r="A2201" s="11" t="s">
        <v>1992</v>
      </c>
      <c r="B2201" s="11" t="s">
        <v>1993</v>
      </c>
      <c r="C2201" s="11" t="s">
        <v>2045</v>
      </c>
      <c r="D2201" s="11" t="s">
        <v>2045</v>
      </c>
      <c r="E2201" s="11" t="s">
        <v>333</v>
      </c>
      <c r="F2201" s="11" t="s">
        <v>2670</v>
      </c>
      <c r="G2201" s="69">
        <v>4000</v>
      </c>
    </row>
    <row r="2202" spans="1:7" x14ac:dyDescent="0.25">
      <c r="A2202" s="11" t="s">
        <v>1992</v>
      </c>
      <c r="B2202" s="11" t="s">
        <v>1993</v>
      </c>
      <c r="C2202" s="11" t="s">
        <v>2045</v>
      </c>
      <c r="D2202" s="11" t="s">
        <v>2045</v>
      </c>
      <c r="E2202" s="11" t="s">
        <v>333</v>
      </c>
      <c r="F2202" s="11" t="s">
        <v>2670</v>
      </c>
      <c r="G2202" s="69">
        <v>4000</v>
      </c>
    </row>
    <row r="2203" spans="1:7" x14ac:dyDescent="0.25">
      <c r="A2203" s="11" t="s">
        <v>1992</v>
      </c>
      <c r="B2203" s="11" t="s">
        <v>1993</v>
      </c>
      <c r="C2203" s="11" t="s">
        <v>2045</v>
      </c>
      <c r="D2203" s="11" t="s">
        <v>2045</v>
      </c>
      <c r="E2203" s="11" t="s">
        <v>859</v>
      </c>
      <c r="F2203" s="11" t="s">
        <v>2709</v>
      </c>
      <c r="G2203" s="69">
        <v>21250</v>
      </c>
    </row>
    <row r="2204" spans="1:7" x14ac:dyDescent="0.25">
      <c r="A2204" s="11" t="s">
        <v>1992</v>
      </c>
      <c r="B2204" s="11" t="s">
        <v>1993</v>
      </c>
      <c r="C2204" s="11" t="s">
        <v>2190</v>
      </c>
      <c r="D2204" s="11" t="s">
        <v>2190</v>
      </c>
      <c r="E2204" s="11" t="s">
        <v>278</v>
      </c>
      <c r="F2204" s="11" t="s">
        <v>2181</v>
      </c>
      <c r="G2204" s="69">
        <v>100</v>
      </c>
    </row>
    <row r="2205" spans="1:7" x14ac:dyDescent="0.25">
      <c r="A2205" s="11" t="s">
        <v>1992</v>
      </c>
      <c r="B2205" s="11" t="s">
        <v>1993</v>
      </c>
      <c r="C2205" s="11" t="s">
        <v>2190</v>
      </c>
      <c r="D2205" s="11" t="s">
        <v>2190</v>
      </c>
      <c r="E2205" s="11" t="s">
        <v>311</v>
      </c>
      <c r="F2205" s="11" t="s">
        <v>2416</v>
      </c>
      <c r="G2205" s="69">
        <v>800</v>
      </c>
    </row>
    <row r="2206" spans="1:7" x14ac:dyDescent="0.25">
      <c r="A2206" s="11" t="s">
        <v>1992</v>
      </c>
      <c r="B2206" s="11" t="s">
        <v>1993</v>
      </c>
      <c r="C2206" s="11" t="s">
        <v>2190</v>
      </c>
      <c r="D2206" s="11" t="s">
        <v>2190</v>
      </c>
      <c r="E2206" s="11" t="s">
        <v>311</v>
      </c>
      <c r="F2206" s="11" t="s">
        <v>2416</v>
      </c>
      <c r="G2206" s="69">
        <v>800</v>
      </c>
    </row>
    <row r="2207" spans="1:7" x14ac:dyDescent="0.25">
      <c r="A2207" s="11" t="s">
        <v>1992</v>
      </c>
      <c r="B2207" s="11" t="s">
        <v>1993</v>
      </c>
      <c r="C2207" s="11" t="s">
        <v>2190</v>
      </c>
      <c r="D2207" s="11" t="s">
        <v>2190</v>
      </c>
      <c r="E2207" s="11" t="s">
        <v>330</v>
      </c>
      <c r="F2207" s="11" t="s">
        <v>2435</v>
      </c>
      <c r="G2207" s="69">
        <v>5500</v>
      </c>
    </row>
    <row r="2208" spans="1:7" x14ac:dyDescent="0.25">
      <c r="A2208" s="11" t="s">
        <v>1992</v>
      </c>
      <c r="B2208" s="11" t="s">
        <v>1993</v>
      </c>
      <c r="C2208" s="11" t="s">
        <v>2190</v>
      </c>
      <c r="D2208" s="11" t="s">
        <v>2190</v>
      </c>
      <c r="E2208" s="11" t="s">
        <v>302</v>
      </c>
      <c r="F2208" s="11" t="s">
        <v>2442</v>
      </c>
      <c r="G2208" s="69">
        <v>150</v>
      </c>
    </row>
    <row r="2209" spans="1:7" x14ac:dyDescent="0.25">
      <c r="A2209" s="11" t="s">
        <v>1992</v>
      </c>
      <c r="B2209" s="11" t="s">
        <v>1993</v>
      </c>
      <c r="C2209" s="11" t="s">
        <v>2190</v>
      </c>
      <c r="D2209" s="11" t="s">
        <v>2190</v>
      </c>
      <c r="E2209" s="11" t="s">
        <v>317</v>
      </c>
      <c r="F2209" s="11" t="s">
        <v>2498</v>
      </c>
      <c r="G2209" s="69">
        <v>800</v>
      </c>
    </row>
    <row r="2210" spans="1:7" x14ac:dyDescent="0.25">
      <c r="A2210" s="11" t="s">
        <v>1992</v>
      </c>
      <c r="B2210" s="11" t="s">
        <v>1993</v>
      </c>
      <c r="C2210" s="11" t="s">
        <v>2190</v>
      </c>
      <c r="D2210" s="11" t="s">
        <v>2190</v>
      </c>
      <c r="E2210" s="11" t="s">
        <v>390</v>
      </c>
      <c r="F2210" s="11" t="s">
        <v>2593</v>
      </c>
      <c r="G2210" s="69">
        <v>1800</v>
      </c>
    </row>
    <row r="2211" spans="1:7" x14ac:dyDescent="0.25">
      <c r="A2211" s="11" t="s">
        <v>1992</v>
      </c>
      <c r="B2211" s="11" t="s">
        <v>1993</v>
      </c>
      <c r="C2211" s="11" t="s">
        <v>2190</v>
      </c>
      <c r="D2211" s="11" t="s">
        <v>2190</v>
      </c>
      <c r="E2211" s="11" t="s">
        <v>264</v>
      </c>
      <c r="F2211" s="11" t="s">
        <v>2594</v>
      </c>
      <c r="G2211" s="69">
        <v>900</v>
      </c>
    </row>
    <row r="2212" spans="1:7" x14ac:dyDescent="0.25">
      <c r="A2212" s="11" t="s">
        <v>1992</v>
      </c>
      <c r="B2212" s="11" t="s">
        <v>1993</v>
      </c>
      <c r="C2212" s="11" t="s">
        <v>2190</v>
      </c>
      <c r="D2212" s="11" t="s">
        <v>2190</v>
      </c>
      <c r="E2212" s="11" t="s">
        <v>333</v>
      </c>
      <c r="F2212" s="11" t="s">
        <v>2670</v>
      </c>
      <c r="G2212" s="69">
        <v>4000</v>
      </c>
    </row>
    <row r="2213" spans="1:7" x14ac:dyDescent="0.25">
      <c r="A2213" s="11" t="s">
        <v>1992</v>
      </c>
      <c r="B2213" s="11" t="s">
        <v>1993</v>
      </c>
      <c r="C2213" s="11" t="s">
        <v>2190</v>
      </c>
      <c r="D2213" s="11" t="s">
        <v>2190</v>
      </c>
      <c r="E2213" s="11" t="s">
        <v>333</v>
      </c>
      <c r="F2213" s="11" t="s">
        <v>2670</v>
      </c>
      <c r="G2213" s="69">
        <v>4000</v>
      </c>
    </row>
    <row r="2214" spans="1:7" x14ac:dyDescent="0.25">
      <c r="A2214" s="11" t="s">
        <v>1992</v>
      </c>
      <c r="B2214" s="11" t="s">
        <v>1993</v>
      </c>
      <c r="C2214" s="11" t="s">
        <v>2125</v>
      </c>
      <c r="D2214" s="11" t="s">
        <v>2125</v>
      </c>
      <c r="E2214" s="11" t="s">
        <v>705</v>
      </c>
      <c r="F2214" s="11" t="s">
        <v>2117</v>
      </c>
      <c r="G2214" s="69">
        <v>15300</v>
      </c>
    </row>
    <row r="2215" spans="1:7" x14ac:dyDescent="0.25">
      <c r="A2215" s="11" t="s">
        <v>1992</v>
      </c>
      <c r="B2215" s="11" t="s">
        <v>1993</v>
      </c>
      <c r="C2215" s="11" t="s">
        <v>2125</v>
      </c>
      <c r="D2215" s="11" t="s">
        <v>2125</v>
      </c>
      <c r="E2215" s="11" t="s">
        <v>703</v>
      </c>
      <c r="F2215" s="11" t="s">
        <v>2297</v>
      </c>
      <c r="G2215" s="69">
        <v>52100</v>
      </c>
    </row>
    <row r="2216" spans="1:7" x14ac:dyDescent="0.25">
      <c r="A2216" s="11" t="s">
        <v>1992</v>
      </c>
      <c r="B2216" s="11" t="s">
        <v>1993</v>
      </c>
      <c r="C2216" s="11" t="s">
        <v>2125</v>
      </c>
      <c r="D2216" s="11" t="s">
        <v>2125</v>
      </c>
      <c r="E2216" s="11" t="s">
        <v>707</v>
      </c>
      <c r="F2216" s="11" t="s">
        <v>2381</v>
      </c>
      <c r="G2216" s="69">
        <v>1700</v>
      </c>
    </row>
    <row r="2217" spans="1:7" x14ac:dyDescent="0.25">
      <c r="A2217" s="11" t="s">
        <v>1992</v>
      </c>
      <c r="B2217" s="11" t="s">
        <v>1993</v>
      </c>
      <c r="C2217" s="11" t="s">
        <v>2125</v>
      </c>
      <c r="D2217" s="11" t="s">
        <v>2125</v>
      </c>
      <c r="E2217" s="11" t="s">
        <v>861</v>
      </c>
      <c r="F2217" s="11" t="s">
        <v>2411</v>
      </c>
      <c r="G2217" s="69">
        <v>51600</v>
      </c>
    </row>
    <row r="2218" spans="1:7" x14ac:dyDescent="0.25">
      <c r="A2218" s="11" t="s">
        <v>1992</v>
      </c>
      <c r="B2218" s="11" t="s">
        <v>2014</v>
      </c>
      <c r="C2218" s="11" t="s">
        <v>2046</v>
      </c>
      <c r="D2218" s="11" t="s">
        <v>2046</v>
      </c>
      <c r="E2218" s="11" t="s">
        <v>700</v>
      </c>
      <c r="F2218" s="11" t="s">
        <v>2042</v>
      </c>
      <c r="G2218" s="69">
        <v>6650</v>
      </c>
    </row>
    <row r="2219" spans="1:7" x14ac:dyDescent="0.25">
      <c r="A2219" s="11" t="s">
        <v>1992</v>
      </c>
      <c r="B2219" s="11" t="s">
        <v>1993</v>
      </c>
      <c r="C2219" s="11" t="s">
        <v>2046</v>
      </c>
      <c r="D2219" s="11" t="s">
        <v>2046</v>
      </c>
      <c r="E2219" s="11" t="s">
        <v>171</v>
      </c>
      <c r="F2219" s="11" t="s">
        <v>2111</v>
      </c>
      <c r="G2219" s="69">
        <v>1250</v>
      </c>
    </row>
    <row r="2220" spans="1:7" x14ac:dyDescent="0.25">
      <c r="A2220" s="11" t="s">
        <v>1992</v>
      </c>
      <c r="B2220" s="11" t="s">
        <v>1993</v>
      </c>
      <c r="C2220" s="11" t="s">
        <v>2046</v>
      </c>
      <c r="D2220" s="11" t="s">
        <v>2046</v>
      </c>
      <c r="E2220" s="11" t="s">
        <v>104</v>
      </c>
      <c r="F2220" s="11" t="s">
        <v>2129</v>
      </c>
      <c r="G2220" s="69">
        <v>100</v>
      </c>
    </row>
    <row r="2221" spans="1:7" x14ac:dyDescent="0.25">
      <c r="A2221" s="11" t="s">
        <v>1992</v>
      </c>
      <c r="B2221" s="11" t="s">
        <v>1993</v>
      </c>
      <c r="C2221" s="11" t="s">
        <v>2046</v>
      </c>
      <c r="D2221" s="11" t="s">
        <v>2046</v>
      </c>
      <c r="E2221" s="11" t="s">
        <v>169</v>
      </c>
      <c r="F2221" s="11" t="s">
        <v>2156</v>
      </c>
      <c r="G2221" s="69">
        <v>1050</v>
      </c>
    </row>
    <row r="2222" spans="1:7" x14ac:dyDescent="0.25">
      <c r="A2222" s="11" t="s">
        <v>1992</v>
      </c>
      <c r="B2222" s="11" t="s">
        <v>1993</v>
      </c>
      <c r="C2222" s="11" t="s">
        <v>2046</v>
      </c>
      <c r="D2222" s="11" t="s">
        <v>2046</v>
      </c>
      <c r="E2222" s="11" t="s">
        <v>335</v>
      </c>
      <c r="F2222" s="11" t="s">
        <v>2164</v>
      </c>
      <c r="G2222" s="69">
        <v>450</v>
      </c>
    </row>
    <row r="2223" spans="1:7" x14ac:dyDescent="0.25">
      <c r="A2223" s="11" t="s">
        <v>1992</v>
      </c>
      <c r="B2223" s="11" t="s">
        <v>1993</v>
      </c>
      <c r="C2223" s="11" t="s">
        <v>2046</v>
      </c>
      <c r="D2223" s="11" t="s">
        <v>2046</v>
      </c>
      <c r="E2223" s="11" t="s">
        <v>164</v>
      </c>
      <c r="F2223" s="11" t="s">
        <v>2167</v>
      </c>
      <c r="G2223" s="69">
        <v>150</v>
      </c>
    </row>
    <row r="2224" spans="1:7" x14ac:dyDescent="0.25">
      <c r="A2224" s="11" t="s">
        <v>1992</v>
      </c>
      <c r="B2224" s="11" t="s">
        <v>1993</v>
      </c>
      <c r="C2224" s="11" t="s">
        <v>2046</v>
      </c>
      <c r="D2224" s="11" t="s">
        <v>2046</v>
      </c>
      <c r="E2224" s="11" t="s">
        <v>172</v>
      </c>
      <c r="F2224" s="11" t="s">
        <v>2173</v>
      </c>
      <c r="G2224" s="69">
        <v>550</v>
      </c>
    </row>
    <row r="2225" spans="1:7" x14ac:dyDescent="0.25">
      <c r="A2225" s="11" t="s">
        <v>1992</v>
      </c>
      <c r="B2225" s="11" t="s">
        <v>1993</v>
      </c>
      <c r="C2225" s="11" t="s">
        <v>2046</v>
      </c>
      <c r="D2225" s="11" t="s">
        <v>2046</v>
      </c>
      <c r="E2225" s="11" t="s">
        <v>172</v>
      </c>
      <c r="F2225" s="11" t="s">
        <v>2173</v>
      </c>
      <c r="G2225" s="69">
        <v>550</v>
      </c>
    </row>
    <row r="2226" spans="1:7" x14ac:dyDescent="0.25">
      <c r="A2226" s="11" t="s">
        <v>1992</v>
      </c>
      <c r="B2226" s="11" t="s">
        <v>1993</v>
      </c>
      <c r="C2226" s="11" t="s">
        <v>2046</v>
      </c>
      <c r="D2226" s="11" t="s">
        <v>2046</v>
      </c>
      <c r="E2226" s="11" t="s">
        <v>331</v>
      </c>
      <c r="F2226" s="11" t="s">
        <v>2346</v>
      </c>
      <c r="G2226" s="69">
        <v>7600</v>
      </c>
    </row>
    <row r="2227" spans="1:7" x14ac:dyDescent="0.25">
      <c r="A2227" s="11" t="s">
        <v>1992</v>
      </c>
      <c r="B2227" s="11" t="s">
        <v>1993</v>
      </c>
      <c r="C2227" s="11" t="s">
        <v>2046</v>
      </c>
      <c r="D2227" s="11" t="s">
        <v>2046</v>
      </c>
      <c r="E2227" s="11" t="s">
        <v>331</v>
      </c>
      <c r="F2227" s="11" t="s">
        <v>2346</v>
      </c>
      <c r="G2227" s="69">
        <v>7600</v>
      </c>
    </row>
    <row r="2228" spans="1:7" x14ac:dyDescent="0.25">
      <c r="A2228" s="11" t="s">
        <v>1992</v>
      </c>
      <c r="B2228" s="11" t="s">
        <v>1993</v>
      </c>
      <c r="C2228" s="11" t="s">
        <v>2046</v>
      </c>
      <c r="D2228" s="11" t="s">
        <v>2046</v>
      </c>
      <c r="E2228" s="11" t="s">
        <v>311</v>
      </c>
      <c r="F2228" s="11" t="s">
        <v>2416</v>
      </c>
      <c r="G2228" s="69">
        <v>800</v>
      </c>
    </row>
    <row r="2229" spans="1:7" x14ac:dyDescent="0.25">
      <c r="A2229" s="11" t="s">
        <v>1992</v>
      </c>
      <c r="B2229" s="11" t="s">
        <v>1993</v>
      </c>
      <c r="C2229" s="11" t="s">
        <v>2046</v>
      </c>
      <c r="D2229" s="11" t="s">
        <v>2046</v>
      </c>
      <c r="E2229" s="11" t="s">
        <v>311</v>
      </c>
      <c r="F2229" s="11" t="s">
        <v>2416</v>
      </c>
      <c r="G2229" s="69">
        <v>800</v>
      </c>
    </row>
    <row r="2230" spans="1:7" x14ac:dyDescent="0.25">
      <c r="A2230" s="11" t="s">
        <v>1992</v>
      </c>
      <c r="B2230" s="11" t="s">
        <v>1993</v>
      </c>
      <c r="C2230" s="11" t="s">
        <v>2046</v>
      </c>
      <c r="D2230" s="11" t="s">
        <v>2046</v>
      </c>
      <c r="E2230" s="11" t="s">
        <v>330</v>
      </c>
      <c r="F2230" s="11" t="s">
        <v>2435</v>
      </c>
      <c r="G2230" s="69">
        <v>5500</v>
      </c>
    </row>
    <row r="2231" spans="1:7" x14ac:dyDescent="0.25">
      <c r="A2231" s="11" t="s">
        <v>1992</v>
      </c>
      <c r="B2231" s="11" t="s">
        <v>1993</v>
      </c>
      <c r="C2231" s="11" t="s">
        <v>2046</v>
      </c>
      <c r="D2231" s="11" t="s">
        <v>2046</v>
      </c>
      <c r="E2231" s="11" t="s">
        <v>332</v>
      </c>
      <c r="F2231" s="11" t="s">
        <v>2436</v>
      </c>
      <c r="G2231" s="69">
        <v>1900</v>
      </c>
    </row>
    <row r="2232" spans="1:7" x14ac:dyDescent="0.25">
      <c r="A2232" s="11" t="s">
        <v>1992</v>
      </c>
      <c r="B2232" s="11" t="s">
        <v>1993</v>
      </c>
      <c r="C2232" s="11" t="s">
        <v>2046</v>
      </c>
      <c r="D2232" s="11" t="s">
        <v>2046</v>
      </c>
      <c r="E2232" s="11" t="s">
        <v>332</v>
      </c>
      <c r="F2232" s="11" t="s">
        <v>2436</v>
      </c>
      <c r="G2232" s="69">
        <v>1900</v>
      </c>
    </row>
    <row r="2233" spans="1:7" x14ac:dyDescent="0.25">
      <c r="A2233" s="11" t="s">
        <v>1992</v>
      </c>
      <c r="B2233" s="11" t="s">
        <v>1993</v>
      </c>
      <c r="C2233" s="11" t="s">
        <v>2046</v>
      </c>
      <c r="D2233" s="11" t="s">
        <v>2046</v>
      </c>
      <c r="E2233" s="11" t="s">
        <v>302</v>
      </c>
      <c r="F2233" s="11" t="s">
        <v>2442</v>
      </c>
      <c r="G2233" s="69">
        <v>150</v>
      </c>
    </row>
    <row r="2234" spans="1:7" x14ac:dyDescent="0.25">
      <c r="A2234" s="11" t="s">
        <v>1992</v>
      </c>
      <c r="B2234" s="11" t="s">
        <v>1993</v>
      </c>
      <c r="C2234" s="11" t="s">
        <v>2046</v>
      </c>
      <c r="D2234" s="11" t="s">
        <v>2046</v>
      </c>
      <c r="E2234" s="11" t="s">
        <v>862</v>
      </c>
      <c r="F2234" s="11" t="s">
        <v>2477</v>
      </c>
      <c r="G2234" s="69">
        <v>13800</v>
      </c>
    </row>
    <row r="2235" spans="1:7" x14ac:dyDescent="0.25">
      <c r="A2235" s="11" t="s">
        <v>1992</v>
      </c>
      <c r="B2235" s="11" t="s">
        <v>1993</v>
      </c>
      <c r="C2235" s="11" t="s">
        <v>2046</v>
      </c>
      <c r="D2235" s="11" t="s">
        <v>2046</v>
      </c>
      <c r="E2235" s="11" t="s">
        <v>317</v>
      </c>
      <c r="F2235" s="11" t="s">
        <v>2498</v>
      </c>
      <c r="G2235" s="69">
        <v>800</v>
      </c>
    </row>
    <row r="2236" spans="1:7" x14ac:dyDescent="0.25">
      <c r="A2236" s="11" t="s">
        <v>1992</v>
      </c>
      <c r="B2236" s="11" t="s">
        <v>1993</v>
      </c>
      <c r="C2236" s="11" t="s">
        <v>2046</v>
      </c>
      <c r="D2236" s="11" t="s">
        <v>2046</v>
      </c>
      <c r="E2236" s="11" t="s">
        <v>179</v>
      </c>
      <c r="F2236" s="11" t="s">
        <v>2506</v>
      </c>
      <c r="G2236" s="69">
        <v>100</v>
      </c>
    </row>
    <row r="2237" spans="1:7" x14ac:dyDescent="0.25">
      <c r="A2237" s="11" t="s">
        <v>1992</v>
      </c>
      <c r="B2237" s="11" t="s">
        <v>1993</v>
      </c>
      <c r="C2237" s="11" t="s">
        <v>2046</v>
      </c>
      <c r="D2237" s="11" t="s">
        <v>2046</v>
      </c>
      <c r="E2237" s="11" t="s">
        <v>194</v>
      </c>
      <c r="F2237" s="11" t="s">
        <v>2507</v>
      </c>
      <c r="G2237" s="69">
        <v>250</v>
      </c>
    </row>
    <row r="2238" spans="1:7" x14ac:dyDescent="0.25">
      <c r="A2238" s="11" t="s">
        <v>1992</v>
      </c>
      <c r="B2238" s="11" t="s">
        <v>1993</v>
      </c>
      <c r="C2238" s="11" t="s">
        <v>2046</v>
      </c>
      <c r="D2238" s="11" t="s">
        <v>2046</v>
      </c>
      <c r="E2238" s="11" t="s">
        <v>240</v>
      </c>
      <c r="F2238" s="11" t="s">
        <v>2529</v>
      </c>
      <c r="G2238" s="69">
        <v>2900</v>
      </c>
    </row>
    <row r="2239" spans="1:7" x14ac:dyDescent="0.25">
      <c r="A2239" s="11" t="s">
        <v>1992</v>
      </c>
      <c r="B2239" s="11" t="s">
        <v>1993</v>
      </c>
      <c r="C2239" s="11" t="s">
        <v>2046</v>
      </c>
      <c r="D2239" s="11" t="s">
        <v>2046</v>
      </c>
      <c r="E2239" s="11" t="s">
        <v>240</v>
      </c>
      <c r="F2239" s="11" t="s">
        <v>2529</v>
      </c>
      <c r="G2239" s="69">
        <v>2900</v>
      </c>
    </row>
    <row r="2240" spans="1:7" x14ac:dyDescent="0.25">
      <c r="A2240" s="11" t="s">
        <v>1992</v>
      </c>
      <c r="B2240" s="11" t="s">
        <v>1993</v>
      </c>
      <c r="C2240" s="11" t="s">
        <v>2046</v>
      </c>
      <c r="D2240" s="11" t="s">
        <v>2046</v>
      </c>
      <c r="E2240" s="11" t="s">
        <v>170</v>
      </c>
      <c r="F2240" s="11" t="s">
        <v>2559</v>
      </c>
      <c r="G2240" s="69">
        <v>100</v>
      </c>
    </row>
    <row r="2241" spans="1:7" x14ac:dyDescent="0.25">
      <c r="A2241" s="11" t="s">
        <v>1992</v>
      </c>
      <c r="B2241" s="11" t="s">
        <v>1993</v>
      </c>
      <c r="C2241" s="11" t="s">
        <v>2046</v>
      </c>
      <c r="D2241" s="11" t="s">
        <v>2046</v>
      </c>
      <c r="E2241" s="11" t="s">
        <v>203</v>
      </c>
      <c r="F2241" s="11" t="s">
        <v>2584</v>
      </c>
      <c r="G2241" s="69">
        <v>100</v>
      </c>
    </row>
    <row r="2242" spans="1:7" x14ac:dyDescent="0.25">
      <c r="A2242" s="11" t="s">
        <v>1992</v>
      </c>
      <c r="B2242" s="11" t="s">
        <v>1993</v>
      </c>
      <c r="C2242" s="11" t="s">
        <v>2046</v>
      </c>
      <c r="D2242" s="11" t="s">
        <v>2046</v>
      </c>
      <c r="E2242" s="11" t="s">
        <v>405</v>
      </c>
      <c r="F2242" s="11" t="s">
        <v>2593</v>
      </c>
      <c r="G2242" s="69">
        <v>1950</v>
      </c>
    </row>
    <row r="2243" spans="1:7" x14ac:dyDescent="0.25">
      <c r="A2243" s="11" t="s">
        <v>1992</v>
      </c>
      <c r="B2243" s="11" t="s">
        <v>1993</v>
      </c>
      <c r="C2243" s="11" t="s">
        <v>2046</v>
      </c>
      <c r="D2243" s="11" t="s">
        <v>2046</v>
      </c>
      <c r="E2243" s="11" t="s">
        <v>264</v>
      </c>
      <c r="F2243" s="11" t="s">
        <v>2594</v>
      </c>
      <c r="G2243" s="69">
        <v>900</v>
      </c>
    </row>
    <row r="2244" spans="1:7" x14ac:dyDescent="0.25">
      <c r="A2244" s="11" t="s">
        <v>1992</v>
      </c>
      <c r="B2244" s="11" t="s">
        <v>1993</v>
      </c>
      <c r="C2244" s="11" t="s">
        <v>2046</v>
      </c>
      <c r="D2244" s="11" t="s">
        <v>2046</v>
      </c>
      <c r="E2244" s="11" t="s">
        <v>855</v>
      </c>
      <c r="F2244" s="11" t="s">
        <v>2618</v>
      </c>
      <c r="G2244" s="69">
        <v>4400</v>
      </c>
    </row>
    <row r="2245" spans="1:7" x14ac:dyDescent="0.25">
      <c r="A2245" s="11" t="s">
        <v>1992</v>
      </c>
      <c r="B2245" s="11" t="s">
        <v>1993</v>
      </c>
      <c r="C2245" s="11" t="s">
        <v>2046</v>
      </c>
      <c r="D2245" s="11" t="s">
        <v>2046</v>
      </c>
      <c r="E2245" s="11" t="s">
        <v>312</v>
      </c>
      <c r="F2245" s="11" t="s">
        <v>2661</v>
      </c>
      <c r="G2245" s="69">
        <v>1950</v>
      </c>
    </row>
    <row r="2246" spans="1:7" x14ac:dyDescent="0.25">
      <c r="A2246" s="11" t="s">
        <v>1992</v>
      </c>
      <c r="B2246" s="11" t="s">
        <v>1993</v>
      </c>
      <c r="C2246" s="11" t="s">
        <v>2046</v>
      </c>
      <c r="D2246" s="11" t="s">
        <v>2046</v>
      </c>
      <c r="E2246" s="11" t="s">
        <v>312</v>
      </c>
      <c r="F2246" s="11" t="s">
        <v>2661</v>
      </c>
      <c r="G2246" s="69">
        <v>1950</v>
      </c>
    </row>
    <row r="2247" spans="1:7" x14ac:dyDescent="0.25">
      <c r="A2247" s="11" t="s">
        <v>1992</v>
      </c>
      <c r="B2247" s="11" t="s">
        <v>1993</v>
      </c>
      <c r="C2247" s="11" t="s">
        <v>2046</v>
      </c>
      <c r="D2247" s="11" t="s">
        <v>2046</v>
      </c>
      <c r="E2247" s="11" t="s">
        <v>333</v>
      </c>
      <c r="F2247" s="11" t="s">
        <v>2670</v>
      </c>
      <c r="G2247" s="69">
        <v>4000</v>
      </c>
    </row>
    <row r="2248" spans="1:7" x14ac:dyDescent="0.25">
      <c r="A2248" s="11" t="s">
        <v>1992</v>
      </c>
      <c r="B2248" s="11" t="s">
        <v>1993</v>
      </c>
      <c r="C2248" s="11" t="s">
        <v>2046</v>
      </c>
      <c r="D2248" s="11" t="s">
        <v>2046</v>
      </c>
      <c r="E2248" s="11" t="s">
        <v>333</v>
      </c>
      <c r="F2248" s="11" t="s">
        <v>2670</v>
      </c>
      <c r="G2248" s="69">
        <v>4000</v>
      </c>
    </row>
    <row r="2249" spans="1:7" x14ac:dyDescent="0.25">
      <c r="A2249" s="11" t="s">
        <v>1992</v>
      </c>
      <c r="B2249" s="11" t="s">
        <v>1993</v>
      </c>
      <c r="C2249" s="11" t="s">
        <v>2046</v>
      </c>
      <c r="D2249" s="11" t="s">
        <v>2046</v>
      </c>
      <c r="E2249" s="11" t="s">
        <v>701</v>
      </c>
      <c r="F2249" s="11" t="s">
        <v>2708</v>
      </c>
      <c r="G2249" s="69">
        <v>800</v>
      </c>
    </row>
    <row r="2250" spans="1:7" x14ac:dyDescent="0.25">
      <c r="A2250" s="11" t="s">
        <v>1992</v>
      </c>
      <c r="B2250" s="11" t="s">
        <v>1993</v>
      </c>
      <c r="C2250" s="11" t="s">
        <v>2046</v>
      </c>
      <c r="D2250" s="11" t="s">
        <v>2046</v>
      </c>
      <c r="E2250" s="11" t="s">
        <v>858</v>
      </c>
      <c r="F2250" s="11" t="s">
        <v>2709</v>
      </c>
      <c r="G2250" s="69">
        <v>20850</v>
      </c>
    </row>
    <row r="2251" spans="1:7" x14ac:dyDescent="0.25">
      <c r="A2251" s="11" t="s">
        <v>1992</v>
      </c>
      <c r="B2251" s="11" t="s">
        <v>1993</v>
      </c>
      <c r="C2251" s="11" t="s">
        <v>2165</v>
      </c>
      <c r="D2251" s="11" t="s">
        <v>2165</v>
      </c>
      <c r="E2251" s="11" t="s">
        <v>335</v>
      </c>
      <c r="F2251" s="11" t="s">
        <v>2164</v>
      </c>
      <c r="G2251" s="69">
        <v>450</v>
      </c>
    </row>
    <row r="2252" spans="1:7" x14ac:dyDescent="0.25">
      <c r="A2252" s="11" t="s">
        <v>1992</v>
      </c>
      <c r="B2252" s="11" t="s">
        <v>1993</v>
      </c>
      <c r="C2252" s="11" t="s">
        <v>2165</v>
      </c>
      <c r="D2252" s="11" t="s">
        <v>2165</v>
      </c>
      <c r="E2252" s="11" t="s">
        <v>311</v>
      </c>
      <c r="F2252" s="11" t="s">
        <v>2416</v>
      </c>
      <c r="G2252" s="69">
        <v>800</v>
      </c>
    </row>
    <row r="2253" spans="1:7" x14ac:dyDescent="0.25">
      <c r="A2253" s="11" t="s">
        <v>1992</v>
      </c>
      <c r="B2253" s="11" t="s">
        <v>1993</v>
      </c>
      <c r="C2253" s="11" t="s">
        <v>2165</v>
      </c>
      <c r="D2253" s="11" t="s">
        <v>2165</v>
      </c>
      <c r="E2253" s="11" t="s">
        <v>311</v>
      </c>
      <c r="F2253" s="11" t="s">
        <v>2416</v>
      </c>
      <c r="G2253" s="69">
        <v>800</v>
      </c>
    </row>
    <row r="2254" spans="1:7" x14ac:dyDescent="0.25">
      <c r="A2254" s="11" t="s">
        <v>1992</v>
      </c>
      <c r="B2254" s="11" t="s">
        <v>1993</v>
      </c>
      <c r="C2254" s="11" t="s">
        <v>2165</v>
      </c>
      <c r="D2254" s="11" t="s">
        <v>2165</v>
      </c>
      <c r="E2254" s="11" t="s">
        <v>330</v>
      </c>
      <c r="F2254" s="11" t="s">
        <v>2435</v>
      </c>
      <c r="G2254" s="69">
        <v>5500</v>
      </c>
    </row>
    <row r="2255" spans="1:7" x14ac:dyDescent="0.25">
      <c r="A2255" s="11" t="s">
        <v>1992</v>
      </c>
      <c r="B2255" s="11" t="s">
        <v>1993</v>
      </c>
      <c r="C2255" s="11" t="s">
        <v>2165</v>
      </c>
      <c r="D2255" s="11" t="s">
        <v>2165</v>
      </c>
      <c r="E2255" s="11" t="s">
        <v>332</v>
      </c>
      <c r="F2255" s="11" t="s">
        <v>2436</v>
      </c>
      <c r="G2255" s="69">
        <v>1900</v>
      </c>
    </row>
    <row r="2256" spans="1:7" x14ac:dyDescent="0.25">
      <c r="A2256" s="11" t="s">
        <v>1992</v>
      </c>
      <c r="B2256" s="11" t="s">
        <v>1993</v>
      </c>
      <c r="C2256" s="11" t="s">
        <v>2165</v>
      </c>
      <c r="D2256" s="11" t="s">
        <v>2165</v>
      </c>
      <c r="E2256" s="11" t="s">
        <v>302</v>
      </c>
      <c r="F2256" s="11" t="s">
        <v>2442</v>
      </c>
      <c r="G2256" s="69">
        <v>150</v>
      </c>
    </row>
    <row r="2257" spans="1:7" x14ac:dyDescent="0.25">
      <c r="A2257" s="11" t="s">
        <v>1992</v>
      </c>
      <c r="B2257" s="11" t="s">
        <v>1993</v>
      </c>
      <c r="C2257" s="11" t="s">
        <v>2165</v>
      </c>
      <c r="D2257" s="11" t="s">
        <v>2165</v>
      </c>
      <c r="E2257" s="11" t="s">
        <v>317</v>
      </c>
      <c r="F2257" s="11" t="s">
        <v>2498</v>
      </c>
      <c r="G2257" s="69">
        <v>800</v>
      </c>
    </row>
    <row r="2258" spans="1:7" x14ac:dyDescent="0.25">
      <c r="A2258" s="11" t="s">
        <v>1992</v>
      </c>
      <c r="B2258" s="11" t="s">
        <v>1993</v>
      </c>
      <c r="C2258" s="11" t="s">
        <v>2165</v>
      </c>
      <c r="D2258" s="11" t="s">
        <v>2165</v>
      </c>
      <c r="E2258" s="11" t="s">
        <v>405</v>
      </c>
      <c r="F2258" s="11" t="s">
        <v>2593</v>
      </c>
      <c r="G2258" s="69">
        <v>1950</v>
      </c>
    </row>
    <row r="2259" spans="1:7" x14ac:dyDescent="0.25">
      <c r="A2259" s="11" t="s">
        <v>1992</v>
      </c>
      <c r="B2259" s="11" t="s">
        <v>1993</v>
      </c>
      <c r="C2259" s="11" t="s">
        <v>2165</v>
      </c>
      <c r="D2259" s="11" t="s">
        <v>2165</v>
      </c>
      <c r="E2259" s="11" t="s">
        <v>312</v>
      </c>
      <c r="F2259" s="11" t="s">
        <v>2661</v>
      </c>
      <c r="G2259" s="69">
        <v>1950</v>
      </c>
    </row>
    <row r="2260" spans="1:7" x14ac:dyDescent="0.25">
      <c r="A2260" s="11" t="s">
        <v>1992</v>
      </c>
      <c r="B2260" s="11" t="s">
        <v>1993</v>
      </c>
      <c r="C2260" s="11" t="s">
        <v>2165</v>
      </c>
      <c r="D2260" s="11" t="s">
        <v>2165</v>
      </c>
      <c r="E2260" s="11" t="s">
        <v>312</v>
      </c>
      <c r="F2260" s="11" t="s">
        <v>2661</v>
      </c>
      <c r="G2260" s="69">
        <v>1950</v>
      </c>
    </row>
    <row r="2261" spans="1:7" x14ac:dyDescent="0.25">
      <c r="A2261" s="11" t="s">
        <v>1992</v>
      </c>
      <c r="B2261" s="11" t="s">
        <v>1993</v>
      </c>
      <c r="C2261" s="11" t="s">
        <v>2165</v>
      </c>
      <c r="D2261" s="11" t="s">
        <v>2165</v>
      </c>
      <c r="E2261" s="11" t="s">
        <v>333</v>
      </c>
      <c r="F2261" s="11" t="s">
        <v>2670</v>
      </c>
      <c r="G2261" s="69">
        <v>4000</v>
      </c>
    </row>
    <row r="2262" spans="1:7" x14ac:dyDescent="0.25">
      <c r="A2262" s="11" t="s">
        <v>1992</v>
      </c>
      <c r="B2262" s="11" t="s">
        <v>1993</v>
      </c>
      <c r="C2262" s="11" t="s">
        <v>2165</v>
      </c>
      <c r="D2262" s="11" t="s">
        <v>2165</v>
      </c>
      <c r="E2262" s="11" t="s">
        <v>333</v>
      </c>
      <c r="F2262" s="11" t="s">
        <v>2671</v>
      </c>
      <c r="G2262" s="69">
        <v>4000</v>
      </c>
    </row>
    <row r="2263" spans="1:7" x14ac:dyDescent="0.25">
      <c r="A2263" s="11" t="s">
        <v>1992</v>
      </c>
      <c r="B2263" s="11" t="s">
        <v>1993</v>
      </c>
      <c r="C2263" s="11" t="s">
        <v>915</v>
      </c>
      <c r="D2263" s="11" t="s">
        <v>915</v>
      </c>
      <c r="E2263" s="11" t="s">
        <v>711</v>
      </c>
      <c r="F2263" s="11" t="s">
        <v>2054</v>
      </c>
      <c r="G2263" s="69">
        <v>1250</v>
      </c>
    </row>
    <row r="2264" spans="1:7" x14ac:dyDescent="0.25">
      <c r="A2264" s="11" t="s">
        <v>1992</v>
      </c>
      <c r="B2264" s="11" t="s">
        <v>1993</v>
      </c>
      <c r="C2264" s="11" t="s">
        <v>2105</v>
      </c>
      <c r="D2264" s="11" t="s">
        <v>2105</v>
      </c>
      <c r="E2264" s="11" t="s">
        <v>464</v>
      </c>
      <c r="F2264" s="11" t="s">
        <v>2104</v>
      </c>
      <c r="G2264" s="69">
        <v>1250</v>
      </c>
    </row>
    <row r="2265" spans="1:7" x14ac:dyDescent="0.25">
      <c r="A2265" s="11" t="s">
        <v>1992</v>
      </c>
      <c r="B2265" s="11" t="s">
        <v>1993</v>
      </c>
      <c r="C2265" s="11" t="s">
        <v>915</v>
      </c>
      <c r="D2265" s="11" t="s">
        <v>915</v>
      </c>
      <c r="E2265" s="11" t="s">
        <v>187</v>
      </c>
      <c r="F2265" s="11" t="s">
        <v>2227</v>
      </c>
      <c r="G2265" s="69">
        <v>2900</v>
      </c>
    </row>
    <row r="2266" spans="1:7" x14ac:dyDescent="0.25">
      <c r="A2266" s="11" t="s">
        <v>1992</v>
      </c>
      <c r="B2266" s="11" t="s">
        <v>1993</v>
      </c>
      <c r="C2266" s="11" t="s">
        <v>915</v>
      </c>
      <c r="D2266" s="11" t="s">
        <v>915</v>
      </c>
      <c r="E2266" s="11" t="s">
        <v>708</v>
      </c>
      <c r="F2266" s="11" t="s">
        <v>2540</v>
      </c>
      <c r="G2266" s="69">
        <v>1600</v>
      </c>
    </row>
    <row r="2267" spans="1:7" x14ac:dyDescent="0.25">
      <c r="A2267" s="11" t="s">
        <v>1992</v>
      </c>
      <c r="B2267" s="11" t="s">
        <v>1993</v>
      </c>
      <c r="C2267" s="11" t="s">
        <v>67</v>
      </c>
      <c r="D2267" s="11" t="s">
        <v>67</v>
      </c>
      <c r="E2267" s="11" t="s">
        <v>496</v>
      </c>
      <c r="F2267" s="11" t="s">
        <v>2094</v>
      </c>
      <c r="G2267" s="69">
        <v>600</v>
      </c>
    </row>
    <row r="2268" spans="1:7" x14ac:dyDescent="0.25">
      <c r="A2268" s="11" t="s">
        <v>1992</v>
      </c>
      <c r="B2268" s="11" t="s">
        <v>1993</v>
      </c>
      <c r="C2268" s="11" t="s">
        <v>67</v>
      </c>
      <c r="D2268" s="11" t="s">
        <v>67</v>
      </c>
      <c r="E2268" s="11" t="s">
        <v>167</v>
      </c>
      <c r="F2268" s="11" t="s">
        <v>2156</v>
      </c>
      <c r="G2268" s="69">
        <v>1050</v>
      </c>
    </row>
    <row r="2269" spans="1:7" x14ac:dyDescent="0.25">
      <c r="A2269" s="11" t="s">
        <v>1992</v>
      </c>
      <c r="B2269" s="11" t="s">
        <v>1993</v>
      </c>
      <c r="C2269" s="11" t="s">
        <v>67</v>
      </c>
      <c r="D2269" s="11" t="s">
        <v>67</v>
      </c>
      <c r="E2269" s="11" t="s">
        <v>484</v>
      </c>
      <c r="F2269" s="11" t="s">
        <v>2272</v>
      </c>
      <c r="G2269" s="69">
        <v>950</v>
      </c>
    </row>
    <row r="2270" spans="1:7" x14ac:dyDescent="0.25">
      <c r="A2270" s="11" t="s">
        <v>1992</v>
      </c>
      <c r="B2270" s="11" t="s">
        <v>1993</v>
      </c>
      <c r="C2270" s="11" t="s">
        <v>2221</v>
      </c>
      <c r="D2270" s="11" t="s">
        <v>2221</v>
      </c>
      <c r="E2270" s="11" t="s">
        <v>717</v>
      </c>
      <c r="F2270" s="11" t="s">
        <v>2220</v>
      </c>
      <c r="G2270" s="69">
        <v>6300</v>
      </c>
    </row>
    <row r="2271" spans="1:7" x14ac:dyDescent="0.25">
      <c r="A2271" s="11" t="s">
        <v>1992</v>
      </c>
      <c r="B2271" s="11" t="s">
        <v>1993</v>
      </c>
      <c r="C2271" s="11" t="s">
        <v>2712</v>
      </c>
      <c r="D2271" s="11" t="s">
        <v>2712</v>
      </c>
      <c r="E2271" s="11" t="s">
        <v>863</v>
      </c>
      <c r="F2271" s="11" t="s">
        <v>2709</v>
      </c>
      <c r="G2271" s="69">
        <v>7350</v>
      </c>
    </row>
    <row r="2272" spans="1:7" x14ac:dyDescent="0.25">
      <c r="A2272" s="11" t="s">
        <v>1992</v>
      </c>
      <c r="B2272" s="11" t="s">
        <v>1993</v>
      </c>
      <c r="C2272" s="11" t="s">
        <v>2153</v>
      </c>
      <c r="D2272" s="11" t="s">
        <v>2153</v>
      </c>
      <c r="E2272" s="11" t="s">
        <v>716</v>
      </c>
      <c r="F2272" s="11" t="s">
        <v>2154</v>
      </c>
      <c r="G2272" s="69">
        <v>6300</v>
      </c>
    </row>
    <row r="2273" spans="1:7" x14ac:dyDescent="0.25">
      <c r="A2273" s="11" t="s">
        <v>1992</v>
      </c>
      <c r="B2273" s="11" t="s">
        <v>1993</v>
      </c>
      <c r="C2273" s="11" t="s">
        <v>2214</v>
      </c>
      <c r="D2273" s="11" t="s">
        <v>2214</v>
      </c>
      <c r="E2273" s="11" t="s">
        <v>188</v>
      </c>
      <c r="F2273" s="11" t="s">
        <v>2215</v>
      </c>
      <c r="G2273" s="69">
        <v>3700</v>
      </c>
    </row>
    <row r="2274" spans="1:7" x14ac:dyDescent="0.25">
      <c r="A2274" s="11" t="s">
        <v>1992</v>
      </c>
      <c r="B2274" s="11" t="s">
        <v>1993</v>
      </c>
      <c r="C2274" s="11" t="s">
        <v>2096</v>
      </c>
      <c r="D2274" s="11" t="s">
        <v>2096</v>
      </c>
      <c r="E2274" s="11" t="s">
        <v>496</v>
      </c>
      <c r="F2274" s="11" t="s">
        <v>2094</v>
      </c>
      <c r="G2274" s="69">
        <v>600</v>
      </c>
    </row>
    <row r="2275" spans="1:7" x14ac:dyDescent="0.25">
      <c r="A2275" s="11" t="s">
        <v>1992</v>
      </c>
      <c r="B2275" s="11" t="s">
        <v>1993</v>
      </c>
      <c r="C2275" s="11" t="s">
        <v>2096</v>
      </c>
      <c r="D2275" s="11" t="s">
        <v>2096</v>
      </c>
      <c r="E2275" s="11" t="s">
        <v>167</v>
      </c>
      <c r="F2275" s="11" t="s">
        <v>2156</v>
      </c>
      <c r="G2275" s="69">
        <v>1050</v>
      </c>
    </row>
    <row r="2276" spans="1:7" x14ac:dyDescent="0.25">
      <c r="A2276" s="11" t="s">
        <v>1992</v>
      </c>
      <c r="B2276" s="11" t="s">
        <v>1993</v>
      </c>
      <c r="C2276" s="11" t="s">
        <v>2096</v>
      </c>
      <c r="D2276" s="11" t="s">
        <v>2096</v>
      </c>
      <c r="E2276" s="11" t="s">
        <v>484</v>
      </c>
      <c r="F2276" s="11" t="s">
        <v>2272</v>
      </c>
      <c r="G2276" s="69">
        <v>950</v>
      </c>
    </row>
    <row r="2277" spans="1:7" x14ac:dyDescent="0.25">
      <c r="A2277" s="11" t="s">
        <v>1992</v>
      </c>
      <c r="B2277" s="11" t="s">
        <v>1993</v>
      </c>
      <c r="C2277" s="11" t="s">
        <v>2158</v>
      </c>
      <c r="D2277" s="11" t="s">
        <v>2158</v>
      </c>
      <c r="E2277" s="11" t="s">
        <v>167</v>
      </c>
      <c r="F2277" s="11" t="s">
        <v>2156</v>
      </c>
      <c r="G2277" s="69">
        <v>1050</v>
      </c>
    </row>
    <row r="2278" spans="1:7" x14ac:dyDescent="0.25">
      <c r="A2278" s="11" t="s">
        <v>1992</v>
      </c>
      <c r="B2278" s="11" t="s">
        <v>1993</v>
      </c>
      <c r="C2278" s="11" t="s">
        <v>2027</v>
      </c>
      <c r="D2278" s="11" t="s">
        <v>2027</v>
      </c>
      <c r="E2278" s="11" t="s">
        <v>480</v>
      </c>
      <c r="F2278" s="11" t="s">
        <v>2028</v>
      </c>
      <c r="G2278" s="69">
        <v>2200</v>
      </c>
    </row>
    <row r="2279" spans="1:7" x14ac:dyDescent="0.25">
      <c r="A2279" s="11" t="s">
        <v>1992</v>
      </c>
      <c r="B2279" s="11" t="s">
        <v>1993</v>
      </c>
      <c r="C2279" s="11" t="s">
        <v>2027</v>
      </c>
      <c r="D2279" s="11" t="s">
        <v>2027</v>
      </c>
      <c r="E2279" s="11" t="s">
        <v>288</v>
      </c>
      <c r="F2279" s="11" t="s">
        <v>2094</v>
      </c>
      <c r="G2279" s="69">
        <v>150</v>
      </c>
    </row>
    <row r="2280" spans="1:7" x14ac:dyDescent="0.25">
      <c r="A2280" s="11" t="s">
        <v>1992</v>
      </c>
      <c r="B2280" s="11" t="s">
        <v>1993</v>
      </c>
      <c r="C2280" s="11" t="s">
        <v>2027</v>
      </c>
      <c r="D2280" s="11" t="s">
        <v>2027</v>
      </c>
      <c r="E2280" s="11" t="s">
        <v>167</v>
      </c>
      <c r="F2280" s="11" t="s">
        <v>2156</v>
      </c>
      <c r="G2280" s="69">
        <v>1050</v>
      </c>
    </row>
    <row r="2281" spans="1:7" x14ac:dyDescent="0.25">
      <c r="A2281" s="11" t="s">
        <v>1992</v>
      </c>
      <c r="B2281" s="11" t="s">
        <v>1993</v>
      </c>
      <c r="C2281" s="11" t="s">
        <v>2027</v>
      </c>
      <c r="D2281" s="11" t="s">
        <v>2027</v>
      </c>
      <c r="E2281" s="11" t="s">
        <v>279</v>
      </c>
      <c r="F2281" s="11" t="s">
        <v>2181</v>
      </c>
      <c r="G2281" s="69">
        <v>100</v>
      </c>
    </row>
    <row r="2282" spans="1:7" x14ac:dyDescent="0.25">
      <c r="A2282" s="11" t="s">
        <v>1992</v>
      </c>
      <c r="B2282" s="11" t="s">
        <v>1993</v>
      </c>
      <c r="C2282" s="11" t="s">
        <v>2027</v>
      </c>
      <c r="D2282" s="11" t="s">
        <v>2027</v>
      </c>
      <c r="E2282" s="11" t="s">
        <v>94</v>
      </c>
      <c r="F2282" s="11" t="s">
        <v>2271</v>
      </c>
      <c r="G2282" s="69">
        <v>550</v>
      </c>
    </row>
    <row r="2283" spans="1:7" x14ac:dyDescent="0.25">
      <c r="A2283" s="11" t="s">
        <v>1992</v>
      </c>
      <c r="B2283" s="11" t="s">
        <v>1993</v>
      </c>
      <c r="C2283" s="11" t="s">
        <v>2027</v>
      </c>
      <c r="D2283" s="11" t="s">
        <v>2027</v>
      </c>
      <c r="E2283" s="11" t="s">
        <v>323</v>
      </c>
      <c r="F2283" s="11" t="s">
        <v>2498</v>
      </c>
      <c r="G2283" s="69">
        <v>450</v>
      </c>
    </row>
    <row r="2284" spans="1:7" x14ac:dyDescent="0.25">
      <c r="A2284" s="11" t="s">
        <v>1992</v>
      </c>
      <c r="B2284" s="11" t="s">
        <v>1993</v>
      </c>
      <c r="C2284" s="11" t="s">
        <v>2027</v>
      </c>
      <c r="D2284" s="11" t="s">
        <v>2027</v>
      </c>
      <c r="E2284" s="11" t="s">
        <v>256</v>
      </c>
      <c r="F2284" s="11" t="s">
        <v>2673</v>
      </c>
      <c r="G2284" s="69">
        <v>950</v>
      </c>
    </row>
    <row r="2285" spans="1:7" x14ac:dyDescent="0.25">
      <c r="A2285" s="11" t="s">
        <v>1992</v>
      </c>
      <c r="B2285" s="11" t="s">
        <v>1993</v>
      </c>
      <c r="C2285" s="11" t="s">
        <v>2538</v>
      </c>
      <c r="D2285" s="11" t="s">
        <v>2538</v>
      </c>
      <c r="E2285" s="11" t="s">
        <v>709</v>
      </c>
      <c r="F2285" s="11" t="s">
        <v>2539</v>
      </c>
      <c r="G2285" s="69">
        <v>2250</v>
      </c>
    </row>
    <row r="2286" spans="1:7" x14ac:dyDescent="0.25">
      <c r="A2286" s="11" t="s">
        <v>1992</v>
      </c>
      <c r="B2286" s="11" t="s">
        <v>1993</v>
      </c>
      <c r="C2286" s="11" t="s">
        <v>2538</v>
      </c>
      <c r="D2286" s="11" t="s">
        <v>2538</v>
      </c>
      <c r="E2286" s="11" t="s">
        <v>715</v>
      </c>
      <c r="F2286" s="11" t="s">
        <v>2713</v>
      </c>
      <c r="G2286" s="69">
        <v>7000</v>
      </c>
    </row>
    <row r="2287" spans="1:7" x14ac:dyDescent="0.25">
      <c r="A2287" s="11" t="s">
        <v>1992</v>
      </c>
      <c r="B2287" s="11" t="s">
        <v>1993</v>
      </c>
      <c r="C2287" s="11" t="s">
        <v>2097</v>
      </c>
      <c r="D2287" s="11" t="s">
        <v>2097</v>
      </c>
      <c r="E2287" s="11" t="s">
        <v>288</v>
      </c>
      <c r="F2287" s="11" t="s">
        <v>2094</v>
      </c>
      <c r="G2287" s="69">
        <v>150</v>
      </c>
    </row>
    <row r="2288" spans="1:7" x14ac:dyDescent="0.25">
      <c r="A2288" s="11" t="s">
        <v>1992</v>
      </c>
      <c r="B2288" s="11" t="s">
        <v>1993</v>
      </c>
      <c r="C2288" s="11" t="s">
        <v>2097</v>
      </c>
      <c r="D2288" s="11" t="s">
        <v>2097</v>
      </c>
      <c r="E2288" s="11" t="s">
        <v>167</v>
      </c>
      <c r="F2288" s="11" t="s">
        <v>2156</v>
      </c>
      <c r="G2288" s="69">
        <v>1050</v>
      </c>
    </row>
    <row r="2289" spans="1:7" x14ac:dyDescent="0.25">
      <c r="A2289" s="11" t="s">
        <v>1992</v>
      </c>
      <c r="B2289" s="11" t="s">
        <v>1993</v>
      </c>
      <c r="C2289" s="11" t="s">
        <v>2097</v>
      </c>
      <c r="D2289" s="11" t="s">
        <v>2097</v>
      </c>
      <c r="E2289" s="11" t="s">
        <v>279</v>
      </c>
      <c r="F2289" s="11" t="s">
        <v>2181</v>
      </c>
      <c r="G2289" s="69">
        <v>100</v>
      </c>
    </row>
    <row r="2290" spans="1:7" x14ac:dyDescent="0.25">
      <c r="A2290" s="11" t="s">
        <v>1992</v>
      </c>
      <c r="B2290" s="11" t="s">
        <v>1993</v>
      </c>
      <c r="C2290" s="11" t="s">
        <v>2097</v>
      </c>
      <c r="D2290" s="11" t="s">
        <v>2097</v>
      </c>
      <c r="E2290" s="11" t="s">
        <v>94</v>
      </c>
      <c r="F2290" s="11" t="s">
        <v>2271</v>
      </c>
      <c r="G2290" s="69">
        <v>550</v>
      </c>
    </row>
    <row r="2291" spans="1:7" x14ac:dyDescent="0.25">
      <c r="A2291" s="11" t="s">
        <v>1992</v>
      </c>
      <c r="B2291" s="11" t="s">
        <v>1993</v>
      </c>
      <c r="C2291" s="11" t="s">
        <v>2216</v>
      </c>
      <c r="D2291" s="11" t="s">
        <v>2216</v>
      </c>
      <c r="E2291" s="11" t="s">
        <v>816</v>
      </c>
      <c r="F2291" s="11" t="s">
        <v>2217</v>
      </c>
      <c r="G2291" s="69">
        <v>4050</v>
      </c>
    </row>
    <row r="2292" spans="1:7" x14ac:dyDescent="0.25">
      <c r="A2292" s="11" t="s">
        <v>1992</v>
      </c>
      <c r="B2292" s="11" t="s">
        <v>1993</v>
      </c>
      <c r="C2292" s="11" t="s">
        <v>47</v>
      </c>
      <c r="D2292" s="11" t="s">
        <v>47</v>
      </c>
      <c r="E2292" s="11" t="s">
        <v>722</v>
      </c>
      <c r="F2292" s="11" t="s">
        <v>2242</v>
      </c>
      <c r="G2292" s="69">
        <v>1050</v>
      </c>
    </row>
    <row r="2293" spans="1:7" x14ac:dyDescent="0.25">
      <c r="A2293" s="11" t="s">
        <v>1992</v>
      </c>
      <c r="B2293" s="11" t="s">
        <v>1993</v>
      </c>
      <c r="C2293" s="11" t="s">
        <v>1785</v>
      </c>
      <c r="D2293" s="11" t="s">
        <v>1785</v>
      </c>
      <c r="E2293" s="11" t="s">
        <v>866</v>
      </c>
      <c r="F2293" s="11" t="s">
        <v>2001</v>
      </c>
      <c r="G2293" s="69">
        <v>15300</v>
      </c>
    </row>
    <row r="2294" spans="1:7" x14ac:dyDescent="0.25">
      <c r="A2294" s="11" t="s">
        <v>1992</v>
      </c>
      <c r="B2294" s="11" t="s">
        <v>1993</v>
      </c>
      <c r="C2294" s="11" t="s">
        <v>1785</v>
      </c>
      <c r="D2294" s="11" t="s">
        <v>1785</v>
      </c>
      <c r="E2294" s="11" t="s">
        <v>555</v>
      </c>
      <c r="F2294" s="11" t="s">
        <v>2107</v>
      </c>
      <c r="G2294" s="69">
        <v>100</v>
      </c>
    </row>
    <row r="2295" spans="1:7" x14ac:dyDescent="0.25">
      <c r="A2295" s="11" t="s">
        <v>1992</v>
      </c>
      <c r="B2295" s="11" t="s">
        <v>1993</v>
      </c>
      <c r="C2295" s="11" t="s">
        <v>1785</v>
      </c>
      <c r="D2295" s="11" t="s">
        <v>1785</v>
      </c>
      <c r="E2295" s="11" t="s">
        <v>556</v>
      </c>
      <c r="F2295" s="11" t="s">
        <v>2112</v>
      </c>
      <c r="G2295" s="69">
        <v>100</v>
      </c>
    </row>
    <row r="2296" spans="1:7" x14ac:dyDescent="0.25">
      <c r="A2296" s="11" t="s">
        <v>1992</v>
      </c>
      <c r="B2296" s="11" t="s">
        <v>1993</v>
      </c>
      <c r="C2296" s="11" t="s">
        <v>1785</v>
      </c>
      <c r="D2296" s="11" t="s">
        <v>1785</v>
      </c>
      <c r="E2296" s="11" t="s">
        <v>269</v>
      </c>
      <c r="F2296" s="11" t="s">
        <v>2130</v>
      </c>
      <c r="G2296" s="69">
        <v>550</v>
      </c>
    </row>
    <row r="2297" spans="1:7" x14ac:dyDescent="0.25">
      <c r="A2297" s="11" t="s">
        <v>1992</v>
      </c>
      <c r="B2297" s="11" t="s">
        <v>1993</v>
      </c>
      <c r="C2297" s="11" t="s">
        <v>1785</v>
      </c>
      <c r="D2297" s="11" t="s">
        <v>1785</v>
      </c>
      <c r="E2297" s="11" t="s">
        <v>269</v>
      </c>
      <c r="F2297" s="11" t="s">
        <v>2130</v>
      </c>
      <c r="G2297" s="69">
        <v>550</v>
      </c>
    </row>
    <row r="2298" spans="1:7" x14ac:dyDescent="0.25">
      <c r="A2298" s="11" t="s">
        <v>1992</v>
      </c>
      <c r="B2298" s="11" t="s">
        <v>1993</v>
      </c>
      <c r="C2298" s="11" t="s">
        <v>1785</v>
      </c>
      <c r="D2298" s="11" t="s">
        <v>1785</v>
      </c>
      <c r="E2298" s="11" t="s">
        <v>156</v>
      </c>
      <c r="F2298" s="11" t="s">
        <v>2144</v>
      </c>
      <c r="G2298" s="69">
        <v>100</v>
      </c>
    </row>
    <row r="2299" spans="1:7" x14ac:dyDescent="0.25">
      <c r="A2299" s="11" t="s">
        <v>1992</v>
      </c>
      <c r="B2299" s="11" t="s">
        <v>1993</v>
      </c>
      <c r="C2299" s="11" t="s">
        <v>1785</v>
      </c>
      <c r="D2299" s="11" t="s">
        <v>1785</v>
      </c>
      <c r="E2299" s="11" t="s">
        <v>718</v>
      </c>
      <c r="F2299" s="11" t="s">
        <v>2282</v>
      </c>
      <c r="G2299" s="69">
        <v>19550</v>
      </c>
    </row>
    <row r="2300" spans="1:7" x14ac:dyDescent="0.25">
      <c r="A2300" s="11" t="s">
        <v>1992</v>
      </c>
      <c r="B2300" s="11" t="s">
        <v>1993</v>
      </c>
      <c r="C2300" s="11" t="s">
        <v>1785</v>
      </c>
      <c r="D2300" s="11" t="s">
        <v>1785</v>
      </c>
      <c r="E2300" s="11" t="s">
        <v>721</v>
      </c>
      <c r="F2300" s="11" t="s">
        <v>2301</v>
      </c>
      <c r="G2300" s="69">
        <v>2850</v>
      </c>
    </row>
    <row r="2301" spans="1:7" x14ac:dyDescent="0.25">
      <c r="A2301" s="11" t="s">
        <v>1992</v>
      </c>
      <c r="B2301" s="11" t="s">
        <v>1993</v>
      </c>
      <c r="C2301" s="11" t="s">
        <v>1785</v>
      </c>
      <c r="D2301" s="11" t="s">
        <v>1785</v>
      </c>
      <c r="E2301" s="11" t="s">
        <v>546</v>
      </c>
      <c r="F2301" s="11" t="s">
        <v>2337</v>
      </c>
      <c r="G2301" s="69">
        <v>1750</v>
      </c>
    </row>
    <row r="2302" spans="1:7" x14ac:dyDescent="0.25">
      <c r="A2302" s="11" t="s">
        <v>1992</v>
      </c>
      <c r="B2302" s="11" t="s">
        <v>1993</v>
      </c>
      <c r="C2302" s="11" t="s">
        <v>1785</v>
      </c>
      <c r="D2302" s="11" t="s">
        <v>1785</v>
      </c>
      <c r="E2302" s="11" t="s">
        <v>431</v>
      </c>
      <c r="F2302" s="11" t="s">
        <v>2496</v>
      </c>
      <c r="G2302" s="69">
        <v>5500</v>
      </c>
    </row>
    <row r="2303" spans="1:7" x14ac:dyDescent="0.25">
      <c r="A2303" s="11" t="s">
        <v>1992</v>
      </c>
      <c r="B2303" s="11" t="s">
        <v>1993</v>
      </c>
      <c r="C2303" s="11" t="s">
        <v>1785</v>
      </c>
      <c r="D2303" s="11" t="s">
        <v>1785</v>
      </c>
      <c r="E2303" s="11" t="s">
        <v>431</v>
      </c>
      <c r="F2303" s="11" t="s">
        <v>2496</v>
      </c>
      <c r="G2303" s="69">
        <v>5500</v>
      </c>
    </row>
    <row r="2304" spans="1:7" x14ac:dyDescent="0.25">
      <c r="A2304" s="11" t="s">
        <v>1992</v>
      </c>
      <c r="B2304" s="11" t="s">
        <v>1993</v>
      </c>
      <c r="C2304" s="11" t="s">
        <v>1785</v>
      </c>
      <c r="D2304" s="11" t="s">
        <v>1785</v>
      </c>
      <c r="E2304" s="11" t="s">
        <v>432</v>
      </c>
      <c r="F2304" s="11" t="s">
        <v>2529</v>
      </c>
      <c r="G2304" s="69">
        <v>1400</v>
      </c>
    </row>
    <row r="2305" spans="1:7" x14ac:dyDescent="0.25">
      <c r="A2305" s="11" t="s">
        <v>1992</v>
      </c>
      <c r="B2305" s="11" t="s">
        <v>1993</v>
      </c>
      <c r="C2305" s="11" t="s">
        <v>1785</v>
      </c>
      <c r="D2305" s="11" t="s">
        <v>1785</v>
      </c>
      <c r="E2305" s="11" t="s">
        <v>719</v>
      </c>
      <c r="F2305" s="11" t="s">
        <v>2544</v>
      </c>
      <c r="G2305" s="69">
        <v>15050</v>
      </c>
    </row>
    <row r="2306" spans="1:7" x14ac:dyDescent="0.25">
      <c r="A2306" s="11" t="s">
        <v>1992</v>
      </c>
      <c r="B2306" s="11" t="s">
        <v>1993</v>
      </c>
      <c r="C2306" s="11" t="s">
        <v>1785</v>
      </c>
      <c r="D2306" s="11" t="s">
        <v>1785</v>
      </c>
      <c r="E2306" s="11" t="s">
        <v>430</v>
      </c>
      <c r="F2306" s="11" t="s">
        <v>2605</v>
      </c>
      <c r="G2306" s="69">
        <v>600</v>
      </c>
    </row>
    <row r="2307" spans="1:7" x14ac:dyDescent="0.25">
      <c r="A2307" s="11" t="s">
        <v>1992</v>
      </c>
      <c r="B2307" s="11" t="s">
        <v>1993</v>
      </c>
      <c r="C2307" s="11" t="s">
        <v>1785</v>
      </c>
      <c r="D2307" s="11" t="s">
        <v>1785</v>
      </c>
      <c r="E2307" s="11" t="s">
        <v>430</v>
      </c>
      <c r="F2307" s="11" t="s">
        <v>2605</v>
      </c>
      <c r="G2307" s="69">
        <v>600</v>
      </c>
    </row>
    <row r="2308" spans="1:7" x14ac:dyDescent="0.25">
      <c r="A2308" s="11" t="s">
        <v>1992</v>
      </c>
      <c r="B2308" s="11" t="s">
        <v>1993</v>
      </c>
      <c r="C2308" s="11" t="s">
        <v>1785</v>
      </c>
      <c r="D2308" s="11" t="s">
        <v>1785</v>
      </c>
      <c r="E2308" s="11" t="s">
        <v>807</v>
      </c>
      <c r="F2308" s="11" t="s">
        <v>2627</v>
      </c>
      <c r="G2308" s="69">
        <v>7000</v>
      </c>
    </row>
    <row r="2309" spans="1:7" x14ac:dyDescent="0.25">
      <c r="A2309" s="11" t="s">
        <v>1992</v>
      </c>
      <c r="B2309" s="11" t="s">
        <v>1993</v>
      </c>
      <c r="C2309" s="11" t="s">
        <v>1785</v>
      </c>
      <c r="D2309" s="11" t="s">
        <v>1785</v>
      </c>
      <c r="E2309" s="11" t="s">
        <v>2701</v>
      </c>
      <c r="F2309" s="11" t="s">
        <v>2702</v>
      </c>
      <c r="G2309" s="69">
        <v>350</v>
      </c>
    </row>
    <row r="2310" spans="1:7" x14ac:dyDescent="0.25">
      <c r="A2310" s="11" t="s">
        <v>1992</v>
      </c>
      <c r="B2310" s="11" t="s">
        <v>1993</v>
      </c>
      <c r="C2310" s="11" t="s">
        <v>1785</v>
      </c>
      <c r="D2310" s="11" t="s">
        <v>1785</v>
      </c>
      <c r="E2310" s="11" t="s">
        <v>2701</v>
      </c>
      <c r="F2310" s="11" t="s">
        <v>2702</v>
      </c>
      <c r="G2310" s="69">
        <v>350</v>
      </c>
    </row>
    <row r="2311" spans="1:7" x14ac:dyDescent="0.25">
      <c r="A2311" s="11" t="s">
        <v>1992</v>
      </c>
      <c r="B2311" s="11" t="s">
        <v>1993</v>
      </c>
      <c r="C2311" s="11" t="s">
        <v>1785</v>
      </c>
      <c r="D2311" s="11" t="s">
        <v>1785</v>
      </c>
      <c r="E2311" s="11" t="s">
        <v>720</v>
      </c>
      <c r="F2311" s="11" t="s">
        <v>2709</v>
      </c>
      <c r="G2311" s="69">
        <v>6000</v>
      </c>
    </row>
    <row r="2312" spans="1:7" x14ac:dyDescent="0.25">
      <c r="A2312" s="11" t="s">
        <v>1992</v>
      </c>
      <c r="B2312" s="11" t="s">
        <v>1993</v>
      </c>
      <c r="C2312" s="11" t="s">
        <v>2039</v>
      </c>
      <c r="D2312" s="11" t="s">
        <v>2039</v>
      </c>
      <c r="E2312" s="11" t="s">
        <v>457</v>
      </c>
      <c r="F2312" s="11" t="s">
        <v>2037</v>
      </c>
      <c r="G2312" s="69">
        <v>2050</v>
      </c>
    </row>
    <row r="2313" spans="1:7" x14ac:dyDescent="0.25">
      <c r="A2313" s="11" t="s">
        <v>1992</v>
      </c>
      <c r="B2313" s="11" t="s">
        <v>1993</v>
      </c>
      <c r="C2313" s="11" t="s">
        <v>2039</v>
      </c>
      <c r="D2313" s="11" t="s">
        <v>2039</v>
      </c>
      <c r="E2313" s="11" t="s">
        <v>287</v>
      </c>
      <c r="F2313" s="11" t="s">
        <v>2094</v>
      </c>
      <c r="G2313" s="69">
        <v>150</v>
      </c>
    </row>
    <row r="2314" spans="1:7" x14ac:dyDescent="0.25">
      <c r="A2314" s="11" t="s">
        <v>1992</v>
      </c>
      <c r="B2314" s="11" t="s">
        <v>1993</v>
      </c>
      <c r="C2314" s="11" t="s">
        <v>2039</v>
      </c>
      <c r="D2314" s="11" t="s">
        <v>2039</v>
      </c>
      <c r="E2314" s="11" t="s">
        <v>291</v>
      </c>
      <c r="F2314" s="11" t="s">
        <v>2201</v>
      </c>
      <c r="G2314" s="69">
        <v>300</v>
      </c>
    </row>
    <row r="2315" spans="1:7" x14ac:dyDescent="0.25">
      <c r="A2315" s="11" t="s">
        <v>1992</v>
      </c>
      <c r="B2315" s="11" t="s">
        <v>1993</v>
      </c>
      <c r="C2315" s="11" t="s">
        <v>2039</v>
      </c>
      <c r="D2315" s="11" t="s">
        <v>2039</v>
      </c>
      <c r="E2315" s="11" t="s">
        <v>443</v>
      </c>
      <c r="F2315" s="11" t="s">
        <v>2277</v>
      </c>
      <c r="G2315" s="69">
        <v>4800</v>
      </c>
    </row>
    <row r="2316" spans="1:7" x14ac:dyDescent="0.25">
      <c r="A2316" s="11" t="s">
        <v>1992</v>
      </c>
      <c r="B2316" s="11" t="s">
        <v>1993</v>
      </c>
      <c r="C2316" s="11" t="s">
        <v>2039</v>
      </c>
      <c r="D2316" s="11" t="s">
        <v>2039</v>
      </c>
      <c r="E2316" s="11" t="s">
        <v>127</v>
      </c>
      <c r="F2316" s="11" t="s">
        <v>2300</v>
      </c>
      <c r="G2316" s="69">
        <v>2100</v>
      </c>
    </row>
    <row r="2317" spans="1:7" x14ac:dyDescent="0.25">
      <c r="A2317" s="11" t="s">
        <v>1992</v>
      </c>
      <c r="B2317" s="11" t="s">
        <v>1993</v>
      </c>
      <c r="C2317" s="11" t="s">
        <v>2039</v>
      </c>
      <c r="D2317" s="11" t="s">
        <v>2039</v>
      </c>
      <c r="E2317" s="11" t="s">
        <v>2371</v>
      </c>
      <c r="F2317" s="11" t="s">
        <v>2370</v>
      </c>
      <c r="G2317" s="69">
        <v>3250</v>
      </c>
    </row>
    <row r="2318" spans="1:7" x14ac:dyDescent="0.25">
      <c r="A2318" s="11" t="s">
        <v>1992</v>
      </c>
      <c r="B2318" s="11" t="s">
        <v>1993</v>
      </c>
      <c r="C2318" s="11" t="s">
        <v>2039</v>
      </c>
      <c r="D2318" s="11" t="s">
        <v>2039</v>
      </c>
      <c r="E2318" s="11" t="s">
        <v>126</v>
      </c>
      <c r="F2318" s="11" t="s">
        <v>2373</v>
      </c>
      <c r="G2318" s="69">
        <v>1550</v>
      </c>
    </row>
    <row r="2319" spans="1:7" x14ac:dyDescent="0.25">
      <c r="A2319" s="11" t="s">
        <v>1992</v>
      </c>
      <c r="B2319" s="11" t="s">
        <v>1993</v>
      </c>
      <c r="C2319" s="11" t="s">
        <v>2039</v>
      </c>
      <c r="D2319" s="11" t="s">
        <v>2039</v>
      </c>
      <c r="E2319" s="11" t="s">
        <v>444</v>
      </c>
      <c r="F2319" s="11" t="s">
        <v>2566</v>
      </c>
      <c r="G2319" s="69">
        <v>4250</v>
      </c>
    </row>
    <row r="2320" spans="1:7" x14ac:dyDescent="0.25">
      <c r="A2320" s="11" t="s">
        <v>1992</v>
      </c>
      <c r="B2320" s="11" t="s">
        <v>1993</v>
      </c>
      <c r="C2320" s="11" t="s">
        <v>2039</v>
      </c>
      <c r="D2320" s="11" t="s">
        <v>2039</v>
      </c>
      <c r="E2320" s="11" t="s">
        <v>250</v>
      </c>
      <c r="F2320" s="11" t="s">
        <v>2653</v>
      </c>
      <c r="G2320" s="69">
        <v>100</v>
      </c>
    </row>
    <row r="2321" spans="1:7" x14ac:dyDescent="0.25">
      <c r="A2321" s="11" t="s">
        <v>1992</v>
      </c>
      <c r="B2321" s="11" t="s">
        <v>1993</v>
      </c>
      <c r="C2321" s="11" t="s">
        <v>2039</v>
      </c>
      <c r="D2321" s="11" t="s">
        <v>2039</v>
      </c>
      <c r="E2321" s="11" t="s">
        <v>497</v>
      </c>
      <c r="F2321" s="11" t="s">
        <v>2694</v>
      </c>
      <c r="G2321" s="69">
        <v>100</v>
      </c>
    </row>
    <row r="2322" spans="1:7" x14ac:dyDescent="0.25">
      <c r="A2322" s="11" t="s">
        <v>1992</v>
      </c>
      <c r="B2322" s="11" t="s">
        <v>1993</v>
      </c>
      <c r="C2322" s="11" t="s">
        <v>2039</v>
      </c>
      <c r="D2322" s="11" t="s">
        <v>2039</v>
      </c>
      <c r="E2322" s="11" t="s">
        <v>2698</v>
      </c>
      <c r="F2322" s="11" t="s">
        <v>2696</v>
      </c>
      <c r="G2322" s="69">
        <v>350</v>
      </c>
    </row>
    <row r="2323" spans="1:7" x14ac:dyDescent="0.25">
      <c r="A2323" s="11" t="s">
        <v>1992</v>
      </c>
      <c r="B2323" s="11" t="s">
        <v>1993</v>
      </c>
      <c r="C2323" s="11" t="s">
        <v>2040</v>
      </c>
      <c r="D2323" s="11" t="s">
        <v>2040</v>
      </c>
      <c r="E2323" s="11" t="s">
        <v>457</v>
      </c>
      <c r="F2323" s="11" t="s">
        <v>2037</v>
      </c>
      <c r="G2323" s="69">
        <v>2050</v>
      </c>
    </row>
    <row r="2324" spans="1:7" x14ac:dyDescent="0.25">
      <c r="A2324" s="11" t="s">
        <v>1992</v>
      </c>
      <c r="B2324" s="11" t="s">
        <v>1993</v>
      </c>
      <c r="C2324" s="11" t="s">
        <v>2040</v>
      </c>
      <c r="D2324" s="11" t="s">
        <v>2040</v>
      </c>
      <c r="E2324" s="11" t="s">
        <v>287</v>
      </c>
      <c r="F2324" s="11" t="s">
        <v>2094</v>
      </c>
      <c r="G2324" s="69">
        <v>150</v>
      </c>
    </row>
    <row r="2325" spans="1:7" x14ac:dyDescent="0.25">
      <c r="A2325" s="11" t="s">
        <v>1992</v>
      </c>
      <c r="B2325" s="11" t="s">
        <v>1993</v>
      </c>
      <c r="C2325" s="11" t="s">
        <v>2040</v>
      </c>
      <c r="D2325" s="11" t="s">
        <v>2040</v>
      </c>
      <c r="E2325" s="11" t="s">
        <v>291</v>
      </c>
      <c r="F2325" s="11" t="s">
        <v>2201</v>
      </c>
      <c r="G2325" s="69">
        <v>300</v>
      </c>
    </row>
    <row r="2326" spans="1:7" x14ac:dyDescent="0.25">
      <c r="A2326" s="11" t="s">
        <v>1992</v>
      </c>
      <c r="B2326" s="11" t="s">
        <v>1993</v>
      </c>
      <c r="C2326" s="11" t="s">
        <v>2040</v>
      </c>
      <c r="D2326" s="11" t="s">
        <v>2040</v>
      </c>
      <c r="E2326" s="11" t="s">
        <v>443</v>
      </c>
      <c r="F2326" s="11" t="s">
        <v>2277</v>
      </c>
      <c r="G2326" s="69">
        <v>4800</v>
      </c>
    </row>
    <row r="2327" spans="1:7" x14ac:dyDescent="0.25">
      <c r="A2327" s="11" t="s">
        <v>1992</v>
      </c>
      <c r="B2327" s="11" t="s">
        <v>1993</v>
      </c>
      <c r="C2327" s="11" t="s">
        <v>2040</v>
      </c>
      <c r="D2327" s="11" t="s">
        <v>2040</v>
      </c>
      <c r="E2327" s="11" t="s">
        <v>127</v>
      </c>
      <c r="F2327" s="11" t="s">
        <v>2300</v>
      </c>
      <c r="G2327" s="69">
        <v>2100</v>
      </c>
    </row>
    <row r="2328" spans="1:7" x14ac:dyDescent="0.25">
      <c r="A2328" s="11" t="s">
        <v>1992</v>
      </c>
      <c r="B2328" s="11" t="s">
        <v>1993</v>
      </c>
      <c r="C2328" s="11" t="s">
        <v>2040</v>
      </c>
      <c r="D2328" s="11" t="s">
        <v>2040</v>
      </c>
      <c r="E2328" s="11" t="s">
        <v>2371</v>
      </c>
      <c r="F2328" s="11" t="s">
        <v>2370</v>
      </c>
      <c r="G2328" s="69">
        <v>3250</v>
      </c>
    </row>
    <row r="2329" spans="1:7" x14ac:dyDescent="0.25">
      <c r="A2329" s="11" t="s">
        <v>1992</v>
      </c>
      <c r="B2329" s="11" t="s">
        <v>1993</v>
      </c>
      <c r="C2329" s="11" t="s">
        <v>2040</v>
      </c>
      <c r="D2329" s="11" t="s">
        <v>2040</v>
      </c>
      <c r="E2329" s="11" t="s">
        <v>126</v>
      </c>
      <c r="F2329" s="11" t="s">
        <v>2373</v>
      </c>
      <c r="G2329" s="69">
        <v>1550</v>
      </c>
    </row>
    <row r="2330" spans="1:7" x14ac:dyDescent="0.25">
      <c r="A2330" s="11" t="s">
        <v>1992</v>
      </c>
      <c r="B2330" s="11" t="s">
        <v>1993</v>
      </c>
      <c r="C2330" s="11" t="s">
        <v>2040</v>
      </c>
      <c r="D2330" s="11" t="s">
        <v>2040</v>
      </c>
      <c r="E2330" s="11" t="s">
        <v>444</v>
      </c>
      <c r="F2330" s="11" t="s">
        <v>2566</v>
      </c>
      <c r="G2330" s="69">
        <v>4250</v>
      </c>
    </row>
    <row r="2331" spans="1:7" x14ac:dyDescent="0.25">
      <c r="A2331" s="11" t="s">
        <v>1992</v>
      </c>
      <c r="B2331" s="11" t="s">
        <v>1993</v>
      </c>
      <c r="C2331" s="11" t="s">
        <v>2040</v>
      </c>
      <c r="D2331" s="11" t="s">
        <v>2040</v>
      </c>
      <c r="E2331" s="11" t="s">
        <v>250</v>
      </c>
      <c r="F2331" s="11" t="s">
        <v>2653</v>
      </c>
      <c r="G2331" s="69">
        <v>100</v>
      </c>
    </row>
    <row r="2332" spans="1:7" x14ac:dyDescent="0.25">
      <c r="A2332" s="11" t="s">
        <v>1992</v>
      </c>
      <c r="B2332" s="11" t="s">
        <v>1993</v>
      </c>
      <c r="C2332" s="11" t="s">
        <v>2040</v>
      </c>
      <c r="D2332" s="11" t="s">
        <v>2040</v>
      </c>
      <c r="E2332" s="11" t="s">
        <v>497</v>
      </c>
      <c r="F2332" s="11" t="s">
        <v>2694</v>
      </c>
      <c r="G2332" s="69">
        <v>100</v>
      </c>
    </row>
    <row r="2333" spans="1:7" x14ac:dyDescent="0.25">
      <c r="A2333" s="11" t="s">
        <v>1992</v>
      </c>
      <c r="B2333" s="11" t="s">
        <v>1993</v>
      </c>
      <c r="C2333" s="11" t="s">
        <v>2040</v>
      </c>
      <c r="D2333" s="11" t="s">
        <v>2040</v>
      </c>
      <c r="E2333" s="11" t="s">
        <v>2698</v>
      </c>
      <c r="F2333" s="11" t="s">
        <v>2696</v>
      </c>
      <c r="G2333" s="69">
        <v>350</v>
      </c>
    </row>
  </sheetData>
  <autoFilter ref="A1:G2333">
    <sortState ref="A2:G2333">
      <sortCondition ref="D1"/>
    </sortState>
  </autoFilter>
  <mergeCells count="2">
    <mergeCell ref="C2:C3"/>
    <mergeCell ref="C7:C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Старт</vt:lpstr>
      <vt:lpstr>Откатные ворота</vt:lpstr>
      <vt:lpstr>Распашные ворота</vt:lpstr>
      <vt:lpstr>Шлагбаумы</vt:lpstr>
      <vt:lpstr>Секционные ворота</vt:lpstr>
      <vt:lpstr>Радиоуправление</vt:lpstr>
      <vt:lpstr>Внутривальные приводы</vt:lpstr>
      <vt:lpstr>Весь прайс-лист</vt:lpstr>
      <vt:lpstr>Прайс-лист на запчасти</vt:lpstr>
      <vt:lpstr>'Внутривальные приводы'!Область_печати</vt:lpstr>
      <vt:lpstr>'Откатные ворота'!Область_печати</vt:lpstr>
      <vt:lpstr>Радиоуправление!Область_печати</vt:lpstr>
      <vt:lpstr>'Распашные ворота'!Область_печати</vt:lpstr>
      <vt:lpstr>'Секционные ворота'!Область_печати</vt:lpstr>
      <vt:lpstr>Старт!Область_печати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kozyrev</dc:creator>
  <cp:lastModifiedBy>Козырев Олег</cp:lastModifiedBy>
  <cp:lastPrinted>2017-06-19T15:56:52Z</cp:lastPrinted>
  <dcterms:created xsi:type="dcterms:W3CDTF">2017-01-17T10:03:32Z</dcterms:created>
  <dcterms:modified xsi:type="dcterms:W3CDTF">2017-11-09T06:07:10Z</dcterms:modified>
</cp:coreProperties>
</file>